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marcl_dor_wa_gov/Documents/Desktop/"/>
    </mc:Choice>
  </mc:AlternateContent>
  <xr:revisionPtr revIDLastSave="0" documentId="8_{73534A3B-402F-4A29-8823-0A6FF5F828ED}" xr6:coauthVersionLast="47" xr6:coauthVersionMax="47" xr10:uidLastSave="{00000000-0000-0000-0000-000000000000}"/>
  <bookViews>
    <workbookView xWindow="-108" yWindow="-108" windowWidth="23256" windowHeight="12456" xr2:uid="{280A03D1-F82A-427B-9FA1-6D14E8095EF0}"/>
  </bookViews>
  <sheets>
    <sheet name="3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B42" i="1"/>
  <c r="D41" i="1"/>
  <c r="E41" i="1" s="1"/>
  <c r="E40" i="1"/>
  <c r="D40" i="1"/>
  <c r="E39" i="1"/>
  <c r="D39" i="1"/>
  <c r="E38" i="1"/>
  <c r="D38" i="1"/>
  <c r="D37" i="1"/>
  <c r="E37" i="1" s="1"/>
  <c r="E36" i="1"/>
  <c r="D36" i="1"/>
  <c r="E35" i="1"/>
  <c r="D35" i="1"/>
  <c r="E34" i="1"/>
  <c r="D34" i="1"/>
  <c r="D33" i="1"/>
  <c r="E33" i="1" s="1"/>
  <c r="E32" i="1"/>
  <c r="D32" i="1"/>
  <c r="E31" i="1"/>
  <c r="D31" i="1"/>
  <c r="E30" i="1"/>
  <c r="D30" i="1"/>
  <c r="D29" i="1"/>
  <c r="E29" i="1" s="1"/>
  <c r="E28" i="1"/>
  <c r="D28" i="1"/>
  <c r="E27" i="1"/>
  <c r="D27" i="1"/>
  <c r="E26" i="1"/>
  <c r="D26" i="1"/>
  <c r="D25" i="1"/>
  <c r="E25" i="1" s="1"/>
  <c r="E24" i="1"/>
  <c r="D24" i="1"/>
  <c r="E23" i="1"/>
  <c r="D23" i="1"/>
  <c r="E22" i="1"/>
  <c r="D22" i="1"/>
  <c r="D21" i="1"/>
  <c r="E21" i="1" s="1"/>
  <c r="E20" i="1"/>
  <c r="D20" i="1"/>
  <c r="D19" i="1"/>
  <c r="E19" i="1" s="1"/>
  <c r="D18" i="1"/>
  <c r="E18" i="1" s="1"/>
  <c r="D17" i="1"/>
  <c r="E17" i="1" s="1"/>
  <c r="E16" i="1"/>
  <c r="D16" i="1"/>
  <c r="D15" i="1"/>
  <c r="E15" i="1" s="1"/>
  <c r="E14" i="1"/>
  <c r="D14" i="1"/>
  <c r="D13" i="1"/>
  <c r="E13" i="1" s="1"/>
  <c r="E12" i="1"/>
  <c r="D12" i="1"/>
  <c r="D11" i="1"/>
  <c r="E11" i="1" s="1"/>
  <c r="E10" i="1"/>
  <c r="D10" i="1"/>
  <c r="D9" i="1"/>
  <c r="E9" i="1" s="1"/>
  <c r="E8" i="1"/>
  <c r="D8" i="1"/>
  <c r="D7" i="1"/>
  <c r="E7" i="1" s="1"/>
  <c r="D6" i="1"/>
  <c r="E6" i="1" s="1"/>
  <c r="D5" i="1"/>
  <c r="E5" i="1" s="1"/>
  <c r="E4" i="1"/>
  <c r="D4" i="1"/>
  <c r="D3" i="1"/>
  <c r="E3" i="1" s="1"/>
  <c r="E42" i="1" l="1"/>
  <c r="D42" i="1"/>
  <c r="E43" i="1" s="1"/>
</calcChain>
</file>

<file path=xl/sharedStrings.xml><?xml version="1.0" encoding="utf-8"?>
<sst xmlns="http://schemas.openxmlformats.org/spreadsheetml/2006/main" count="54" uniqueCount="53">
  <si>
    <t xml:space="preserve">2023 REAL </t>
  </si>
  <si>
    <t>TOTAL 2023</t>
  </si>
  <si>
    <t xml:space="preserve"># OF </t>
  </si>
  <si>
    <t>% TOTAL</t>
  </si>
  <si>
    <t>COUNTY</t>
  </si>
  <si>
    <t>RATIO</t>
  </si>
  <si>
    <t>PARCELS</t>
  </si>
  <si>
    <t>APPEALS</t>
  </si>
  <si>
    <t xml:space="preserve">ADAMS   </t>
  </si>
  <si>
    <t>ASOTIN</t>
  </si>
  <si>
    <t>BENTON</t>
  </si>
  <si>
    <t>CHELAN</t>
  </si>
  <si>
    <t>CLALLAM</t>
  </si>
  <si>
    <t>CLARK</t>
  </si>
  <si>
    <t>COLUMBIA</t>
  </si>
  <si>
    <t xml:space="preserve">COWLITZ </t>
  </si>
  <si>
    <t>DOUGLAS</t>
  </si>
  <si>
    <t>FERRY</t>
  </si>
  <si>
    <t>FRANKLIN</t>
  </si>
  <si>
    <t>GARFIELD</t>
  </si>
  <si>
    <t>GRANT</t>
  </si>
  <si>
    <t>GRAYS HARBOR</t>
  </si>
  <si>
    <t xml:space="preserve">ISLAND </t>
  </si>
  <si>
    <t xml:space="preserve">JEFFERSON </t>
  </si>
  <si>
    <t>KING</t>
  </si>
  <si>
    <t>KITSAP</t>
  </si>
  <si>
    <t xml:space="preserve">KITTITAS </t>
  </si>
  <si>
    <t>KLICKITAT</t>
  </si>
  <si>
    <t xml:space="preserve">LEWIS </t>
  </si>
  <si>
    <t>LINCOLN</t>
  </si>
  <si>
    <t>MASON</t>
  </si>
  <si>
    <t xml:space="preserve">OKANOGAN </t>
  </si>
  <si>
    <t xml:space="preserve">PACIFIC 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</si>
  <si>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</si>
  <si>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</si>
  <si>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</si>
  <si>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</si>
  <si>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</si>
  <si>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</si>
  <si>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</si>
  <si>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</t>
  </si>
  <si>
    <t>THURSTON</t>
  </si>
  <si>
    <t>WAHKIAKUM</t>
  </si>
  <si>
    <t>WALLA WALLA</t>
  </si>
  <si>
    <t>WHATCOM</t>
  </si>
  <si>
    <t xml:space="preserve">WHITMAN </t>
  </si>
  <si>
    <t>YAKIMA</t>
  </si>
  <si>
    <t>TOTALS - ALL COUNTIES</t>
  </si>
  <si>
    <t>WEIGHTED MEAN - ALL COUNTIES</t>
  </si>
  <si>
    <t xml:space="preserve"> - Source of the appeal data is the 2024 County Statistics for Comparison Report.</t>
  </si>
  <si>
    <t xml:space="preserve"> - The appeal information was reported to DOR by county assessors and is representative as of March 2025.  </t>
  </si>
  <si>
    <t xml:space="preserve"> - Comparisons between data reported by the assessor and data tracked by the appeal boards may vary due</t>
  </si>
  <si>
    <t xml:space="preserve">         to different processes used for tracking appeals.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</si>
</sst>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#,##0.0_);\(#,##0.0\)"/>
    <numFmt numFmtId="166" formatCode="_(* #,##0_);_(* \(#,##0\);_(* &quot;-&quot;??_);_(@_)"/>
    <numFmt numFmtId="167" formatCode="_(* #,##0.0_);_(* \(#,##0.0\);_(* &quot;-&quot;??_);_(@_)"/>
  </numFmts>
  <fonts count="10" x14ac:knownFonts="1">
    <font>
      <sz val="11"/>
      <color theme="1"/>
      <name val="Aptos Narrow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1" fillId="0" borderId="0"/>
    <xf numFmtId="0" fontId="4" fillId="0" borderId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</cellStyleXfs>
  <cellXfs count="47">
    <xf numFmtId="0" fontId="0" fillId="0" borderId="0" xfId="0"/>
    <xf numFmtId="164" fontId="3" fillId="0" borderId="0" xfId="1" applyFont="1" applyAlignment="1">
      <alignment horizontal="center"/>
    </xf>
    <xf numFmtId="0" fontId="4" fillId="0" borderId="0" xfId="2"/>
    <xf numFmtId="164" fontId="4" fillId="0" borderId="0" xfId="1" applyFont="1"/>
    <xf numFmtId="164" fontId="4" fillId="0" borderId="5" xfId="1" applyFont="1" applyBorder="1"/>
    <xf numFmtId="165" fontId="4" fillId="0" borderId="5" xfId="3" applyNumberFormat="1" applyFont="1" applyBorder="1"/>
    <xf numFmtId="166" fontId="4" fillId="0" borderId="5" xfId="4" applyNumberFormat="1" applyFont="1" applyBorder="1"/>
    <xf numFmtId="37" fontId="4" fillId="0" borderId="5" xfId="4" applyNumberFormat="1" applyFont="1" applyFill="1" applyBorder="1"/>
    <xf numFmtId="10" fontId="4" fillId="0" borderId="5" xfId="5" applyNumberFormat="1" applyFont="1" applyBorder="1"/>
    <xf numFmtId="164" fontId="4" fillId="0" borderId="6" xfId="1" applyFont="1" applyBorder="1"/>
    <xf numFmtId="165" fontId="4" fillId="0" borderId="6" xfId="4" applyNumberFormat="1" applyFont="1" applyFill="1" applyBorder="1" applyAlignment="1"/>
    <xf numFmtId="166" fontId="4" fillId="0" borderId="6" xfId="4" applyNumberFormat="1" applyFont="1" applyFill="1" applyBorder="1"/>
    <xf numFmtId="37" fontId="4" fillId="0" borderId="6" xfId="4" applyNumberFormat="1" applyFont="1" applyFill="1" applyBorder="1"/>
    <xf numFmtId="10" fontId="4" fillId="0" borderId="6" xfId="5" applyNumberFormat="1" applyFont="1" applyBorder="1"/>
    <xf numFmtId="165" fontId="4" fillId="0" borderId="6" xfId="3" applyNumberFormat="1" applyFont="1" applyBorder="1"/>
    <xf numFmtId="166" fontId="4" fillId="0" borderId="6" xfId="4" applyNumberFormat="1" applyFont="1" applyBorder="1"/>
    <xf numFmtId="10" fontId="4" fillId="0" borderId="6" xfId="5" applyNumberFormat="1" applyFont="1" applyFill="1" applyBorder="1"/>
    <xf numFmtId="2" fontId="4" fillId="0" borderId="0" xfId="2" applyNumberFormat="1"/>
    <xf numFmtId="164" fontId="4" fillId="0" borderId="7" xfId="1" applyFont="1" applyBorder="1"/>
    <xf numFmtId="165" fontId="4" fillId="0" borderId="7" xfId="3" applyNumberFormat="1" applyFont="1" applyBorder="1"/>
    <xf numFmtId="166" fontId="4" fillId="0" borderId="7" xfId="4" applyNumberFormat="1" applyFont="1" applyBorder="1"/>
    <xf numFmtId="37" fontId="4" fillId="0" borderId="7" xfId="4" applyNumberFormat="1" applyFont="1" applyFill="1" applyBorder="1"/>
    <xf numFmtId="10" fontId="4" fillId="0" borderId="7" xfId="5" applyNumberFormat="1" applyFont="1" applyBorder="1"/>
    <xf numFmtId="164" fontId="7" fillId="0" borderId="0" xfId="1" applyFont="1"/>
    <xf numFmtId="0" fontId="8" fillId="0" borderId="0" xfId="2" applyFont="1" applyAlignment="1">
      <alignment horizontal="center"/>
    </xf>
    <xf numFmtId="0" fontId="8" fillId="0" borderId="0" xfId="2" applyFont="1"/>
    <xf numFmtId="164" fontId="8" fillId="0" borderId="0" xfId="1" applyFont="1"/>
    <xf numFmtId="0" fontId="7" fillId="0" borderId="0" xfId="2" applyFont="1"/>
    <xf numFmtId="0" fontId="9" fillId="0" borderId="0" xfId="2" applyFont="1"/>
    <xf numFmtId="164" fontId="1" fillId="0" borderId="0" xfId="6"/>
    <xf numFmtId="164" fontId="9" fillId="0" borderId="0" xfId="7" applyFont="1"/>
    <xf numFmtId="164" fontId="7" fillId="0" borderId="0" xfId="8" applyFont="1"/>
    <xf numFmtId="0" fontId="4" fillId="0" borderId="0" xfId="2" applyAlignment="1">
      <alignment horizontal="center"/>
    </xf>
    <xf numFmtId="164" fontId="4" fillId="0" borderId="0" xfId="1" applyFont="1" applyAlignment="1">
      <alignment horizontal="center"/>
    </xf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6" fillId="2" borderId="8" xfId="1" applyFont="1" applyFill="1" applyBorder="1"/>
    <xf numFmtId="165" fontId="6" fillId="2" borderId="9" xfId="4" applyNumberFormat="1" applyFont="1" applyFill="1" applyBorder="1" applyAlignment="1"/>
    <xf numFmtId="166" fontId="6" fillId="2" borderId="9" xfId="4" applyNumberFormat="1" applyFont="1" applyFill="1" applyBorder="1"/>
    <xf numFmtId="10" fontId="6" fillId="2" borderId="10" xfId="4" applyNumberFormat="1" applyFont="1" applyFill="1" applyBorder="1" applyAlignment="1">
      <alignment horizontal="right"/>
    </xf>
    <xf numFmtId="164" fontId="6" fillId="2" borderId="11" xfId="1" applyFont="1" applyFill="1" applyBorder="1"/>
    <xf numFmtId="167" fontId="6" fillId="2" borderId="12" xfId="4" applyNumberFormat="1" applyFont="1" applyFill="1" applyBorder="1" applyAlignment="1">
      <alignment horizontal="center"/>
    </xf>
    <xf numFmtId="164" fontId="6" fillId="2" borderId="12" xfId="1" applyFont="1" applyFill="1" applyBorder="1"/>
    <xf numFmtId="10" fontId="6" fillId="2" borderId="12" xfId="4" applyNumberFormat="1" applyFont="1" applyFill="1" applyBorder="1"/>
    <xf numFmtId="10" fontId="6" fillId="2" borderId="13" xfId="4" applyNumberFormat="1" applyFont="1" applyFill="1" applyBorder="1" applyAlignment="1">
      <alignment horizontal="right"/>
    </xf>
  </cellXfs>
  <cellStyles count="9">
    <cellStyle name="Comma 2 2" xfId="4" xr:uid="{8828BB5D-3D69-4249-AE7A-DE9547C5B36D}"/>
    <cellStyle name="Normal" xfId="0" builtinId="0"/>
    <cellStyle name="Normal 2" xfId="2" xr:uid="{BF7201B4-2247-4062-8B73-1FBCE69E71A7}"/>
    <cellStyle name="Normal 8" xfId="3" xr:uid="{384DF3F7-5709-473E-8DE8-B66BCA7A3EBF}"/>
    <cellStyle name="Normal_22" xfId="7" xr:uid="{B21750C2-7812-4613-83A5-7982FB3BF9A6}"/>
    <cellStyle name="Normal_26" xfId="8" xr:uid="{D9EA248B-B8B6-4663-9F2D-C7ABD169E0ED}"/>
    <cellStyle name="Normal_27" xfId="6" xr:uid="{37AC47CF-31C3-42D5-B4F5-C3D98FD1E0D2}"/>
    <cellStyle name="Normal_31" xfId="1" xr:uid="{18FC7D4B-D7EF-4F8E-90A6-DFD5AA7DA822}"/>
    <cellStyle name="Percent 2" xfId="5" xr:uid="{C1CED7FB-FA52-404B-94A5-36E5B39E39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.sharepoint.com/sites/DOR-PTCountyTeam/Shared%20Documents/General/Revaluation/County%20Statistics%20for%20Comparison%20Reports/2024%20County%20Statistics%20for%20Comparison%20Report/2025%20Comparison%20Report%20Master.xlsx" TargetMode="External"/><Relationship Id="rId1" Type="http://schemas.openxmlformats.org/officeDocument/2006/relationships/externalLinkPath" Target="https://stateofwa.sharepoint.com/sites/DOR-PTCountyTeam/Shared%20Documents/General/Revaluation/County%20Statistics%20for%20Comparison%20Reports/2024%20County%20Statistics%20for%20Comparison%20Report/2025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C3">
            <v>4</v>
          </cell>
        </row>
        <row r="4">
          <cell r="C4">
            <v>15</v>
          </cell>
        </row>
        <row r="5">
          <cell r="C5">
            <v>317</v>
          </cell>
        </row>
        <row r="6">
          <cell r="C6">
            <v>413</v>
          </cell>
        </row>
        <row r="7">
          <cell r="C7">
            <v>153</v>
          </cell>
        </row>
        <row r="8">
          <cell r="C8">
            <v>1035</v>
          </cell>
        </row>
        <row r="9">
          <cell r="C9">
            <v>0</v>
          </cell>
        </row>
        <row r="10">
          <cell r="C10">
            <v>146</v>
          </cell>
        </row>
        <row r="11">
          <cell r="C11">
            <v>50</v>
          </cell>
        </row>
        <row r="12">
          <cell r="C12">
            <v>1</v>
          </cell>
        </row>
        <row r="13">
          <cell r="C13">
            <v>293</v>
          </cell>
        </row>
        <row r="14">
          <cell r="C14">
            <v>0</v>
          </cell>
        </row>
        <row r="15">
          <cell r="C15">
            <v>231</v>
          </cell>
        </row>
        <row r="16">
          <cell r="C16">
            <v>68</v>
          </cell>
        </row>
        <row r="17">
          <cell r="C17">
            <v>128</v>
          </cell>
        </row>
        <row r="18">
          <cell r="C18">
            <v>42</v>
          </cell>
        </row>
        <row r="19">
          <cell r="C19">
            <v>4292</v>
          </cell>
        </row>
        <row r="20">
          <cell r="C20">
            <v>239</v>
          </cell>
        </row>
        <row r="21">
          <cell r="C21">
            <v>294</v>
          </cell>
        </row>
        <row r="22">
          <cell r="C22">
            <v>35</v>
          </cell>
        </row>
        <row r="23">
          <cell r="C23">
            <v>421</v>
          </cell>
        </row>
        <row r="24">
          <cell r="C24">
            <v>3</v>
          </cell>
        </row>
        <row r="25">
          <cell r="C25">
            <v>555</v>
          </cell>
        </row>
        <row r="26">
          <cell r="C26">
            <v>91</v>
          </cell>
        </row>
        <row r="27">
          <cell r="C27">
            <v>107</v>
          </cell>
        </row>
        <row r="28">
          <cell r="C28">
            <v>30</v>
          </cell>
        </row>
        <row r="29">
          <cell r="C29">
            <v>1254</v>
          </cell>
        </row>
        <row r="30">
          <cell r="C30">
            <v>195</v>
          </cell>
        </row>
        <row r="31">
          <cell r="C31">
            <v>314</v>
          </cell>
        </row>
        <row r="32">
          <cell r="C32">
            <v>2</v>
          </cell>
        </row>
        <row r="33">
          <cell r="C33">
            <v>578</v>
          </cell>
        </row>
        <row r="34">
          <cell r="C34">
            <v>888</v>
          </cell>
        </row>
        <row r="35">
          <cell r="C35">
            <v>148</v>
          </cell>
        </row>
        <row r="36">
          <cell r="C36">
            <v>565</v>
          </cell>
        </row>
        <row r="37">
          <cell r="C37">
            <v>9</v>
          </cell>
        </row>
        <row r="38">
          <cell r="C38">
            <v>65</v>
          </cell>
        </row>
        <row r="39">
          <cell r="C39">
            <v>1845</v>
          </cell>
        </row>
        <row r="40">
          <cell r="C40">
            <v>20</v>
          </cell>
        </row>
        <row r="41">
          <cell r="C41">
            <v>201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A1C37-0741-417B-9E20-ABC53DF82BDA}">
  <sheetPr>
    <tabColor rgb="FF00B050"/>
  </sheetPr>
  <dimension ref="A1:N159"/>
  <sheetViews>
    <sheetView tabSelected="1" view="pageLayout" topLeftCell="A21" zoomScaleNormal="100" workbookViewId="0">
      <selection activeCell="B33" sqref="B33"/>
    </sheetView>
  </sheetViews>
  <sheetFormatPr defaultRowHeight="13.2" x14ac:dyDescent="0.25"/>
  <cols>
    <col min="1" max="1" width="23.33203125" style="3" customWidth="1"/>
    <col min="2" max="2" width="15.6640625" style="33" customWidth="1"/>
    <col min="3" max="5" width="15.6640625" style="3" customWidth="1"/>
    <col min="6" max="6" width="15.44140625" style="3" customWidth="1"/>
    <col min="7" max="7" width="13.44140625" style="3" customWidth="1"/>
    <col min="8" max="8" width="12.5546875" style="3" customWidth="1"/>
    <col min="9" max="9" width="13.109375" style="3" customWidth="1"/>
    <col min="10" max="10" width="12.5546875" style="3" customWidth="1"/>
    <col min="11" max="11" width="12.33203125" style="3" customWidth="1"/>
    <col min="12" max="254" width="8.88671875" style="3"/>
    <col min="255" max="256" width="17.6640625" style="3" customWidth="1"/>
    <col min="257" max="257" width="10.88671875" style="3" customWidth="1"/>
    <col min="258" max="258" width="12.6640625" style="3" customWidth="1"/>
    <col min="259" max="260" width="10.6640625" style="3" customWidth="1"/>
    <col min="261" max="261" width="16.33203125" style="3" customWidth="1"/>
    <col min="262" max="262" width="15.44140625" style="3" customWidth="1"/>
    <col min="263" max="263" width="13.44140625" style="3" customWidth="1"/>
    <col min="264" max="264" width="12.5546875" style="3" customWidth="1"/>
    <col min="265" max="265" width="13.109375" style="3" customWidth="1"/>
    <col min="266" max="266" width="12.5546875" style="3" customWidth="1"/>
    <col min="267" max="267" width="12.33203125" style="3" customWidth="1"/>
    <col min="268" max="510" width="8.88671875" style="3"/>
    <col min="511" max="512" width="17.6640625" style="3" customWidth="1"/>
    <col min="513" max="513" width="10.88671875" style="3" customWidth="1"/>
    <col min="514" max="514" width="12.6640625" style="3" customWidth="1"/>
    <col min="515" max="516" width="10.6640625" style="3" customWidth="1"/>
    <col min="517" max="517" width="16.33203125" style="3" customWidth="1"/>
    <col min="518" max="518" width="15.44140625" style="3" customWidth="1"/>
    <col min="519" max="519" width="13.44140625" style="3" customWidth="1"/>
    <col min="520" max="520" width="12.5546875" style="3" customWidth="1"/>
    <col min="521" max="521" width="13.109375" style="3" customWidth="1"/>
    <col min="522" max="522" width="12.5546875" style="3" customWidth="1"/>
    <col min="523" max="523" width="12.33203125" style="3" customWidth="1"/>
    <col min="524" max="766" width="8.88671875" style="3"/>
    <col min="767" max="768" width="17.6640625" style="3" customWidth="1"/>
    <col min="769" max="769" width="10.88671875" style="3" customWidth="1"/>
    <col min="770" max="770" width="12.6640625" style="3" customWidth="1"/>
    <col min="771" max="772" width="10.6640625" style="3" customWidth="1"/>
    <col min="773" max="773" width="16.33203125" style="3" customWidth="1"/>
    <col min="774" max="774" width="15.44140625" style="3" customWidth="1"/>
    <col min="775" max="775" width="13.44140625" style="3" customWidth="1"/>
    <col min="776" max="776" width="12.5546875" style="3" customWidth="1"/>
    <col min="777" max="777" width="13.109375" style="3" customWidth="1"/>
    <col min="778" max="778" width="12.5546875" style="3" customWidth="1"/>
    <col min="779" max="779" width="12.33203125" style="3" customWidth="1"/>
    <col min="780" max="1022" width="8.88671875" style="3"/>
    <col min="1023" max="1024" width="17.6640625" style="3" customWidth="1"/>
    <col min="1025" max="1025" width="10.88671875" style="3" customWidth="1"/>
    <col min="1026" max="1026" width="12.6640625" style="3" customWidth="1"/>
    <col min="1027" max="1028" width="10.6640625" style="3" customWidth="1"/>
    <col min="1029" max="1029" width="16.33203125" style="3" customWidth="1"/>
    <col min="1030" max="1030" width="15.44140625" style="3" customWidth="1"/>
    <col min="1031" max="1031" width="13.44140625" style="3" customWidth="1"/>
    <col min="1032" max="1032" width="12.5546875" style="3" customWidth="1"/>
    <col min="1033" max="1033" width="13.109375" style="3" customWidth="1"/>
    <col min="1034" max="1034" width="12.5546875" style="3" customWidth="1"/>
    <col min="1035" max="1035" width="12.33203125" style="3" customWidth="1"/>
    <col min="1036" max="1278" width="8.88671875" style="3"/>
    <col min="1279" max="1280" width="17.6640625" style="3" customWidth="1"/>
    <col min="1281" max="1281" width="10.88671875" style="3" customWidth="1"/>
    <col min="1282" max="1282" width="12.6640625" style="3" customWidth="1"/>
    <col min="1283" max="1284" width="10.6640625" style="3" customWidth="1"/>
    <col min="1285" max="1285" width="16.33203125" style="3" customWidth="1"/>
    <col min="1286" max="1286" width="15.44140625" style="3" customWidth="1"/>
    <col min="1287" max="1287" width="13.44140625" style="3" customWidth="1"/>
    <col min="1288" max="1288" width="12.5546875" style="3" customWidth="1"/>
    <col min="1289" max="1289" width="13.109375" style="3" customWidth="1"/>
    <col min="1290" max="1290" width="12.5546875" style="3" customWidth="1"/>
    <col min="1291" max="1291" width="12.33203125" style="3" customWidth="1"/>
    <col min="1292" max="1534" width="8.88671875" style="3"/>
    <col min="1535" max="1536" width="17.6640625" style="3" customWidth="1"/>
    <col min="1537" max="1537" width="10.88671875" style="3" customWidth="1"/>
    <col min="1538" max="1538" width="12.6640625" style="3" customWidth="1"/>
    <col min="1539" max="1540" width="10.6640625" style="3" customWidth="1"/>
    <col min="1541" max="1541" width="16.33203125" style="3" customWidth="1"/>
    <col min="1542" max="1542" width="15.44140625" style="3" customWidth="1"/>
    <col min="1543" max="1543" width="13.44140625" style="3" customWidth="1"/>
    <col min="1544" max="1544" width="12.5546875" style="3" customWidth="1"/>
    <col min="1545" max="1545" width="13.109375" style="3" customWidth="1"/>
    <col min="1546" max="1546" width="12.5546875" style="3" customWidth="1"/>
    <col min="1547" max="1547" width="12.33203125" style="3" customWidth="1"/>
    <col min="1548" max="1790" width="8.88671875" style="3"/>
    <col min="1791" max="1792" width="17.6640625" style="3" customWidth="1"/>
    <col min="1793" max="1793" width="10.88671875" style="3" customWidth="1"/>
    <col min="1794" max="1794" width="12.6640625" style="3" customWidth="1"/>
    <col min="1795" max="1796" width="10.6640625" style="3" customWidth="1"/>
    <col min="1797" max="1797" width="16.33203125" style="3" customWidth="1"/>
    <col min="1798" max="1798" width="15.44140625" style="3" customWidth="1"/>
    <col min="1799" max="1799" width="13.44140625" style="3" customWidth="1"/>
    <col min="1800" max="1800" width="12.5546875" style="3" customWidth="1"/>
    <col min="1801" max="1801" width="13.109375" style="3" customWidth="1"/>
    <col min="1802" max="1802" width="12.5546875" style="3" customWidth="1"/>
    <col min="1803" max="1803" width="12.33203125" style="3" customWidth="1"/>
    <col min="1804" max="2046" width="8.88671875" style="3"/>
    <col min="2047" max="2048" width="17.6640625" style="3" customWidth="1"/>
    <col min="2049" max="2049" width="10.88671875" style="3" customWidth="1"/>
    <col min="2050" max="2050" width="12.6640625" style="3" customWidth="1"/>
    <col min="2051" max="2052" width="10.6640625" style="3" customWidth="1"/>
    <col min="2053" max="2053" width="16.33203125" style="3" customWidth="1"/>
    <col min="2054" max="2054" width="15.44140625" style="3" customWidth="1"/>
    <col min="2055" max="2055" width="13.44140625" style="3" customWidth="1"/>
    <col min="2056" max="2056" width="12.5546875" style="3" customWidth="1"/>
    <col min="2057" max="2057" width="13.109375" style="3" customWidth="1"/>
    <col min="2058" max="2058" width="12.5546875" style="3" customWidth="1"/>
    <col min="2059" max="2059" width="12.33203125" style="3" customWidth="1"/>
    <col min="2060" max="2302" width="8.88671875" style="3"/>
    <col min="2303" max="2304" width="17.6640625" style="3" customWidth="1"/>
    <col min="2305" max="2305" width="10.88671875" style="3" customWidth="1"/>
    <col min="2306" max="2306" width="12.6640625" style="3" customWidth="1"/>
    <col min="2307" max="2308" width="10.6640625" style="3" customWidth="1"/>
    <col min="2309" max="2309" width="16.33203125" style="3" customWidth="1"/>
    <col min="2310" max="2310" width="15.44140625" style="3" customWidth="1"/>
    <col min="2311" max="2311" width="13.44140625" style="3" customWidth="1"/>
    <col min="2312" max="2312" width="12.5546875" style="3" customWidth="1"/>
    <col min="2313" max="2313" width="13.109375" style="3" customWidth="1"/>
    <col min="2314" max="2314" width="12.5546875" style="3" customWidth="1"/>
    <col min="2315" max="2315" width="12.33203125" style="3" customWidth="1"/>
    <col min="2316" max="2558" width="8.88671875" style="3"/>
    <col min="2559" max="2560" width="17.6640625" style="3" customWidth="1"/>
    <col min="2561" max="2561" width="10.88671875" style="3" customWidth="1"/>
    <col min="2562" max="2562" width="12.6640625" style="3" customWidth="1"/>
    <col min="2563" max="2564" width="10.6640625" style="3" customWidth="1"/>
    <col min="2565" max="2565" width="16.33203125" style="3" customWidth="1"/>
    <col min="2566" max="2566" width="15.44140625" style="3" customWidth="1"/>
    <col min="2567" max="2567" width="13.44140625" style="3" customWidth="1"/>
    <col min="2568" max="2568" width="12.5546875" style="3" customWidth="1"/>
    <col min="2569" max="2569" width="13.109375" style="3" customWidth="1"/>
    <col min="2570" max="2570" width="12.5546875" style="3" customWidth="1"/>
    <col min="2571" max="2571" width="12.33203125" style="3" customWidth="1"/>
    <col min="2572" max="2814" width="8.88671875" style="3"/>
    <col min="2815" max="2816" width="17.6640625" style="3" customWidth="1"/>
    <col min="2817" max="2817" width="10.88671875" style="3" customWidth="1"/>
    <col min="2818" max="2818" width="12.6640625" style="3" customWidth="1"/>
    <col min="2819" max="2820" width="10.6640625" style="3" customWidth="1"/>
    <col min="2821" max="2821" width="16.33203125" style="3" customWidth="1"/>
    <col min="2822" max="2822" width="15.44140625" style="3" customWidth="1"/>
    <col min="2823" max="2823" width="13.44140625" style="3" customWidth="1"/>
    <col min="2824" max="2824" width="12.5546875" style="3" customWidth="1"/>
    <col min="2825" max="2825" width="13.109375" style="3" customWidth="1"/>
    <col min="2826" max="2826" width="12.5546875" style="3" customWidth="1"/>
    <col min="2827" max="2827" width="12.33203125" style="3" customWidth="1"/>
    <col min="2828" max="3070" width="8.88671875" style="3"/>
    <col min="3071" max="3072" width="17.6640625" style="3" customWidth="1"/>
    <col min="3073" max="3073" width="10.88671875" style="3" customWidth="1"/>
    <col min="3074" max="3074" width="12.6640625" style="3" customWidth="1"/>
    <col min="3075" max="3076" width="10.6640625" style="3" customWidth="1"/>
    <col min="3077" max="3077" width="16.33203125" style="3" customWidth="1"/>
    <col min="3078" max="3078" width="15.44140625" style="3" customWidth="1"/>
    <col min="3079" max="3079" width="13.44140625" style="3" customWidth="1"/>
    <col min="3080" max="3080" width="12.5546875" style="3" customWidth="1"/>
    <col min="3081" max="3081" width="13.109375" style="3" customWidth="1"/>
    <col min="3082" max="3082" width="12.5546875" style="3" customWidth="1"/>
    <col min="3083" max="3083" width="12.33203125" style="3" customWidth="1"/>
    <col min="3084" max="3326" width="8.88671875" style="3"/>
    <col min="3327" max="3328" width="17.6640625" style="3" customWidth="1"/>
    <col min="3329" max="3329" width="10.88671875" style="3" customWidth="1"/>
    <col min="3330" max="3330" width="12.6640625" style="3" customWidth="1"/>
    <col min="3331" max="3332" width="10.6640625" style="3" customWidth="1"/>
    <col min="3333" max="3333" width="16.33203125" style="3" customWidth="1"/>
    <col min="3334" max="3334" width="15.44140625" style="3" customWidth="1"/>
    <col min="3335" max="3335" width="13.44140625" style="3" customWidth="1"/>
    <col min="3336" max="3336" width="12.5546875" style="3" customWidth="1"/>
    <col min="3337" max="3337" width="13.109375" style="3" customWidth="1"/>
    <col min="3338" max="3338" width="12.5546875" style="3" customWidth="1"/>
    <col min="3339" max="3339" width="12.33203125" style="3" customWidth="1"/>
    <col min="3340" max="3582" width="8.88671875" style="3"/>
    <col min="3583" max="3584" width="17.6640625" style="3" customWidth="1"/>
    <col min="3585" max="3585" width="10.88671875" style="3" customWidth="1"/>
    <col min="3586" max="3586" width="12.6640625" style="3" customWidth="1"/>
    <col min="3587" max="3588" width="10.6640625" style="3" customWidth="1"/>
    <col min="3589" max="3589" width="16.33203125" style="3" customWidth="1"/>
    <col min="3590" max="3590" width="15.44140625" style="3" customWidth="1"/>
    <col min="3591" max="3591" width="13.44140625" style="3" customWidth="1"/>
    <col min="3592" max="3592" width="12.5546875" style="3" customWidth="1"/>
    <col min="3593" max="3593" width="13.109375" style="3" customWidth="1"/>
    <col min="3594" max="3594" width="12.5546875" style="3" customWidth="1"/>
    <col min="3595" max="3595" width="12.33203125" style="3" customWidth="1"/>
    <col min="3596" max="3838" width="8.88671875" style="3"/>
    <col min="3839" max="3840" width="17.6640625" style="3" customWidth="1"/>
    <col min="3841" max="3841" width="10.88671875" style="3" customWidth="1"/>
    <col min="3842" max="3842" width="12.6640625" style="3" customWidth="1"/>
    <col min="3843" max="3844" width="10.6640625" style="3" customWidth="1"/>
    <col min="3845" max="3845" width="16.33203125" style="3" customWidth="1"/>
    <col min="3846" max="3846" width="15.44140625" style="3" customWidth="1"/>
    <col min="3847" max="3847" width="13.44140625" style="3" customWidth="1"/>
    <col min="3848" max="3848" width="12.5546875" style="3" customWidth="1"/>
    <col min="3849" max="3849" width="13.109375" style="3" customWidth="1"/>
    <col min="3850" max="3850" width="12.5546875" style="3" customWidth="1"/>
    <col min="3851" max="3851" width="12.33203125" style="3" customWidth="1"/>
    <col min="3852" max="4094" width="8.88671875" style="3"/>
    <col min="4095" max="4096" width="17.6640625" style="3" customWidth="1"/>
    <col min="4097" max="4097" width="10.88671875" style="3" customWidth="1"/>
    <col min="4098" max="4098" width="12.6640625" style="3" customWidth="1"/>
    <col min="4099" max="4100" width="10.6640625" style="3" customWidth="1"/>
    <col min="4101" max="4101" width="16.33203125" style="3" customWidth="1"/>
    <col min="4102" max="4102" width="15.44140625" style="3" customWidth="1"/>
    <col min="4103" max="4103" width="13.44140625" style="3" customWidth="1"/>
    <col min="4104" max="4104" width="12.5546875" style="3" customWidth="1"/>
    <col min="4105" max="4105" width="13.109375" style="3" customWidth="1"/>
    <col min="4106" max="4106" width="12.5546875" style="3" customWidth="1"/>
    <col min="4107" max="4107" width="12.33203125" style="3" customWidth="1"/>
    <col min="4108" max="4350" width="8.88671875" style="3"/>
    <col min="4351" max="4352" width="17.6640625" style="3" customWidth="1"/>
    <col min="4353" max="4353" width="10.88671875" style="3" customWidth="1"/>
    <col min="4354" max="4354" width="12.6640625" style="3" customWidth="1"/>
    <col min="4355" max="4356" width="10.6640625" style="3" customWidth="1"/>
    <col min="4357" max="4357" width="16.33203125" style="3" customWidth="1"/>
    <col min="4358" max="4358" width="15.44140625" style="3" customWidth="1"/>
    <col min="4359" max="4359" width="13.44140625" style="3" customWidth="1"/>
    <col min="4360" max="4360" width="12.5546875" style="3" customWidth="1"/>
    <col min="4361" max="4361" width="13.109375" style="3" customWidth="1"/>
    <col min="4362" max="4362" width="12.5546875" style="3" customWidth="1"/>
    <col min="4363" max="4363" width="12.33203125" style="3" customWidth="1"/>
    <col min="4364" max="4606" width="8.88671875" style="3"/>
    <col min="4607" max="4608" width="17.6640625" style="3" customWidth="1"/>
    <col min="4609" max="4609" width="10.88671875" style="3" customWidth="1"/>
    <col min="4610" max="4610" width="12.6640625" style="3" customWidth="1"/>
    <col min="4611" max="4612" width="10.6640625" style="3" customWidth="1"/>
    <col min="4613" max="4613" width="16.33203125" style="3" customWidth="1"/>
    <col min="4614" max="4614" width="15.44140625" style="3" customWidth="1"/>
    <col min="4615" max="4615" width="13.44140625" style="3" customWidth="1"/>
    <col min="4616" max="4616" width="12.5546875" style="3" customWidth="1"/>
    <col min="4617" max="4617" width="13.109375" style="3" customWidth="1"/>
    <col min="4618" max="4618" width="12.5546875" style="3" customWidth="1"/>
    <col min="4619" max="4619" width="12.33203125" style="3" customWidth="1"/>
    <col min="4620" max="4862" width="8.88671875" style="3"/>
    <col min="4863" max="4864" width="17.6640625" style="3" customWidth="1"/>
    <col min="4865" max="4865" width="10.88671875" style="3" customWidth="1"/>
    <col min="4866" max="4866" width="12.6640625" style="3" customWidth="1"/>
    <col min="4867" max="4868" width="10.6640625" style="3" customWidth="1"/>
    <col min="4869" max="4869" width="16.33203125" style="3" customWidth="1"/>
    <col min="4870" max="4870" width="15.44140625" style="3" customWidth="1"/>
    <col min="4871" max="4871" width="13.44140625" style="3" customWidth="1"/>
    <col min="4872" max="4872" width="12.5546875" style="3" customWidth="1"/>
    <col min="4873" max="4873" width="13.109375" style="3" customWidth="1"/>
    <col min="4874" max="4874" width="12.5546875" style="3" customWidth="1"/>
    <col min="4875" max="4875" width="12.33203125" style="3" customWidth="1"/>
    <col min="4876" max="5118" width="8.88671875" style="3"/>
    <col min="5119" max="5120" width="17.6640625" style="3" customWidth="1"/>
    <col min="5121" max="5121" width="10.88671875" style="3" customWidth="1"/>
    <col min="5122" max="5122" width="12.6640625" style="3" customWidth="1"/>
    <col min="5123" max="5124" width="10.6640625" style="3" customWidth="1"/>
    <col min="5125" max="5125" width="16.33203125" style="3" customWidth="1"/>
    <col min="5126" max="5126" width="15.44140625" style="3" customWidth="1"/>
    <col min="5127" max="5127" width="13.44140625" style="3" customWidth="1"/>
    <col min="5128" max="5128" width="12.5546875" style="3" customWidth="1"/>
    <col min="5129" max="5129" width="13.109375" style="3" customWidth="1"/>
    <col min="5130" max="5130" width="12.5546875" style="3" customWidth="1"/>
    <col min="5131" max="5131" width="12.33203125" style="3" customWidth="1"/>
    <col min="5132" max="5374" width="8.88671875" style="3"/>
    <col min="5375" max="5376" width="17.6640625" style="3" customWidth="1"/>
    <col min="5377" max="5377" width="10.88671875" style="3" customWidth="1"/>
    <col min="5378" max="5378" width="12.6640625" style="3" customWidth="1"/>
    <col min="5379" max="5380" width="10.6640625" style="3" customWidth="1"/>
    <col min="5381" max="5381" width="16.33203125" style="3" customWidth="1"/>
    <col min="5382" max="5382" width="15.44140625" style="3" customWidth="1"/>
    <col min="5383" max="5383" width="13.44140625" style="3" customWidth="1"/>
    <col min="5384" max="5384" width="12.5546875" style="3" customWidth="1"/>
    <col min="5385" max="5385" width="13.109375" style="3" customWidth="1"/>
    <col min="5386" max="5386" width="12.5546875" style="3" customWidth="1"/>
    <col min="5387" max="5387" width="12.33203125" style="3" customWidth="1"/>
    <col min="5388" max="5630" width="8.88671875" style="3"/>
    <col min="5631" max="5632" width="17.6640625" style="3" customWidth="1"/>
    <col min="5633" max="5633" width="10.88671875" style="3" customWidth="1"/>
    <col min="5634" max="5634" width="12.6640625" style="3" customWidth="1"/>
    <col min="5635" max="5636" width="10.6640625" style="3" customWidth="1"/>
    <col min="5637" max="5637" width="16.33203125" style="3" customWidth="1"/>
    <col min="5638" max="5638" width="15.44140625" style="3" customWidth="1"/>
    <col min="5639" max="5639" width="13.44140625" style="3" customWidth="1"/>
    <col min="5640" max="5640" width="12.5546875" style="3" customWidth="1"/>
    <col min="5641" max="5641" width="13.109375" style="3" customWidth="1"/>
    <col min="5642" max="5642" width="12.5546875" style="3" customWidth="1"/>
    <col min="5643" max="5643" width="12.33203125" style="3" customWidth="1"/>
    <col min="5644" max="5886" width="8.88671875" style="3"/>
    <col min="5887" max="5888" width="17.6640625" style="3" customWidth="1"/>
    <col min="5889" max="5889" width="10.88671875" style="3" customWidth="1"/>
    <col min="5890" max="5890" width="12.6640625" style="3" customWidth="1"/>
    <col min="5891" max="5892" width="10.6640625" style="3" customWidth="1"/>
    <col min="5893" max="5893" width="16.33203125" style="3" customWidth="1"/>
    <col min="5894" max="5894" width="15.44140625" style="3" customWidth="1"/>
    <col min="5895" max="5895" width="13.44140625" style="3" customWidth="1"/>
    <col min="5896" max="5896" width="12.5546875" style="3" customWidth="1"/>
    <col min="5897" max="5897" width="13.109375" style="3" customWidth="1"/>
    <col min="5898" max="5898" width="12.5546875" style="3" customWidth="1"/>
    <col min="5899" max="5899" width="12.33203125" style="3" customWidth="1"/>
    <col min="5900" max="6142" width="8.88671875" style="3"/>
    <col min="6143" max="6144" width="17.6640625" style="3" customWidth="1"/>
    <col min="6145" max="6145" width="10.88671875" style="3" customWidth="1"/>
    <col min="6146" max="6146" width="12.6640625" style="3" customWidth="1"/>
    <col min="6147" max="6148" width="10.6640625" style="3" customWidth="1"/>
    <col min="6149" max="6149" width="16.33203125" style="3" customWidth="1"/>
    <col min="6150" max="6150" width="15.44140625" style="3" customWidth="1"/>
    <col min="6151" max="6151" width="13.44140625" style="3" customWidth="1"/>
    <col min="6152" max="6152" width="12.5546875" style="3" customWidth="1"/>
    <col min="6153" max="6153" width="13.109375" style="3" customWidth="1"/>
    <col min="6154" max="6154" width="12.5546875" style="3" customWidth="1"/>
    <col min="6155" max="6155" width="12.33203125" style="3" customWidth="1"/>
    <col min="6156" max="6398" width="8.88671875" style="3"/>
    <col min="6399" max="6400" width="17.6640625" style="3" customWidth="1"/>
    <col min="6401" max="6401" width="10.88671875" style="3" customWidth="1"/>
    <col min="6402" max="6402" width="12.6640625" style="3" customWidth="1"/>
    <col min="6403" max="6404" width="10.6640625" style="3" customWidth="1"/>
    <col min="6405" max="6405" width="16.33203125" style="3" customWidth="1"/>
    <col min="6406" max="6406" width="15.44140625" style="3" customWidth="1"/>
    <col min="6407" max="6407" width="13.44140625" style="3" customWidth="1"/>
    <col min="6408" max="6408" width="12.5546875" style="3" customWidth="1"/>
    <col min="6409" max="6409" width="13.109375" style="3" customWidth="1"/>
    <col min="6410" max="6410" width="12.5546875" style="3" customWidth="1"/>
    <col min="6411" max="6411" width="12.33203125" style="3" customWidth="1"/>
    <col min="6412" max="6654" width="8.88671875" style="3"/>
    <col min="6655" max="6656" width="17.6640625" style="3" customWidth="1"/>
    <col min="6657" max="6657" width="10.88671875" style="3" customWidth="1"/>
    <col min="6658" max="6658" width="12.6640625" style="3" customWidth="1"/>
    <col min="6659" max="6660" width="10.6640625" style="3" customWidth="1"/>
    <col min="6661" max="6661" width="16.33203125" style="3" customWidth="1"/>
    <col min="6662" max="6662" width="15.44140625" style="3" customWidth="1"/>
    <col min="6663" max="6663" width="13.44140625" style="3" customWidth="1"/>
    <col min="6664" max="6664" width="12.5546875" style="3" customWidth="1"/>
    <col min="6665" max="6665" width="13.109375" style="3" customWidth="1"/>
    <col min="6666" max="6666" width="12.5546875" style="3" customWidth="1"/>
    <col min="6667" max="6667" width="12.33203125" style="3" customWidth="1"/>
    <col min="6668" max="6910" width="8.88671875" style="3"/>
    <col min="6911" max="6912" width="17.6640625" style="3" customWidth="1"/>
    <col min="6913" max="6913" width="10.88671875" style="3" customWidth="1"/>
    <col min="6914" max="6914" width="12.6640625" style="3" customWidth="1"/>
    <col min="6915" max="6916" width="10.6640625" style="3" customWidth="1"/>
    <col min="6917" max="6917" width="16.33203125" style="3" customWidth="1"/>
    <col min="6918" max="6918" width="15.44140625" style="3" customWidth="1"/>
    <col min="6919" max="6919" width="13.44140625" style="3" customWidth="1"/>
    <col min="6920" max="6920" width="12.5546875" style="3" customWidth="1"/>
    <col min="6921" max="6921" width="13.109375" style="3" customWidth="1"/>
    <col min="6922" max="6922" width="12.5546875" style="3" customWidth="1"/>
    <col min="6923" max="6923" width="12.33203125" style="3" customWidth="1"/>
    <col min="6924" max="7166" width="8.88671875" style="3"/>
    <col min="7167" max="7168" width="17.6640625" style="3" customWidth="1"/>
    <col min="7169" max="7169" width="10.88671875" style="3" customWidth="1"/>
    <col min="7170" max="7170" width="12.6640625" style="3" customWidth="1"/>
    <col min="7171" max="7172" width="10.6640625" style="3" customWidth="1"/>
    <col min="7173" max="7173" width="16.33203125" style="3" customWidth="1"/>
    <col min="7174" max="7174" width="15.44140625" style="3" customWidth="1"/>
    <col min="7175" max="7175" width="13.44140625" style="3" customWidth="1"/>
    <col min="7176" max="7176" width="12.5546875" style="3" customWidth="1"/>
    <col min="7177" max="7177" width="13.109375" style="3" customWidth="1"/>
    <col min="7178" max="7178" width="12.5546875" style="3" customWidth="1"/>
    <col min="7179" max="7179" width="12.33203125" style="3" customWidth="1"/>
    <col min="7180" max="7422" width="8.88671875" style="3"/>
    <col min="7423" max="7424" width="17.6640625" style="3" customWidth="1"/>
    <col min="7425" max="7425" width="10.88671875" style="3" customWidth="1"/>
    <col min="7426" max="7426" width="12.6640625" style="3" customWidth="1"/>
    <col min="7427" max="7428" width="10.6640625" style="3" customWidth="1"/>
    <col min="7429" max="7429" width="16.33203125" style="3" customWidth="1"/>
    <col min="7430" max="7430" width="15.44140625" style="3" customWidth="1"/>
    <col min="7431" max="7431" width="13.44140625" style="3" customWidth="1"/>
    <col min="7432" max="7432" width="12.5546875" style="3" customWidth="1"/>
    <col min="7433" max="7433" width="13.109375" style="3" customWidth="1"/>
    <col min="7434" max="7434" width="12.5546875" style="3" customWidth="1"/>
    <col min="7435" max="7435" width="12.33203125" style="3" customWidth="1"/>
    <col min="7436" max="7678" width="8.88671875" style="3"/>
    <col min="7679" max="7680" width="17.6640625" style="3" customWidth="1"/>
    <col min="7681" max="7681" width="10.88671875" style="3" customWidth="1"/>
    <col min="7682" max="7682" width="12.6640625" style="3" customWidth="1"/>
    <col min="7683" max="7684" width="10.6640625" style="3" customWidth="1"/>
    <col min="7685" max="7685" width="16.33203125" style="3" customWidth="1"/>
    <col min="7686" max="7686" width="15.44140625" style="3" customWidth="1"/>
    <col min="7687" max="7687" width="13.44140625" style="3" customWidth="1"/>
    <col min="7688" max="7688" width="12.5546875" style="3" customWidth="1"/>
    <col min="7689" max="7689" width="13.109375" style="3" customWidth="1"/>
    <col min="7690" max="7690" width="12.5546875" style="3" customWidth="1"/>
    <col min="7691" max="7691" width="12.33203125" style="3" customWidth="1"/>
    <col min="7692" max="7934" width="8.88671875" style="3"/>
    <col min="7935" max="7936" width="17.6640625" style="3" customWidth="1"/>
    <col min="7937" max="7937" width="10.88671875" style="3" customWidth="1"/>
    <col min="7938" max="7938" width="12.6640625" style="3" customWidth="1"/>
    <col min="7939" max="7940" width="10.6640625" style="3" customWidth="1"/>
    <col min="7941" max="7941" width="16.33203125" style="3" customWidth="1"/>
    <col min="7942" max="7942" width="15.44140625" style="3" customWidth="1"/>
    <col min="7943" max="7943" width="13.44140625" style="3" customWidth="1"/>
    <col min="7944" max="7944" width="12.5546875" style="3" customWidth="1"/>
    <col min="7945" max="7945" width="13.109375" style="3" customWidth="1"/>
    <col min="7946" max="7946" width="12.5546875" style="3" customWidth="1"/>
    <col min="7947" max="7947" width="12.33203125" style="3" customWidth="1"/>
    <col min="7948" max="8190" width="8.88671875" style="3"/>
    <col min="8191" max="8192" width="17.6640625" style="3" customWidth="1"/>
    <col min="8193" max="8193" width="10.88671875" style="3" customWidth="1"/>
    <col min="8194" max="8194" width="12.6640625" style="3" customWidth="1"/>
    <col min="8195" max="8196" width="10.6640625" style="3" customWidth="1"/>
    <col min="8197" max="8197" width="16.33203125" style="3" customWidth="1"/>
    <col min="8198" max="8198" width="15.44140625" style="3" customWidth="1"/>
    <col min="8199" max="8199" width="13.44140625" style="3" customWidth="1"/>
    <col min="8200" max="8200" width="12.5546875" style="3" customWidth="1"/>
    <col min="8201" max="8201" width="13.109375" style="3" customWidth="1"/>
    <col min="8202" max="8202" width="12.5546875" style="3" customWidth="1"/>
    <col min="8203" max="8203" width="12.33203125" style="3" customWidth="1"/>
    <col min="8204" max="8446" width="8.88671875" style="3"/>
    <col min="8447" max="8448" width="17.6640625" style="3" customWidth="1"/>
    <col min="8449" max="8449" width="10.88671875" style="3" customWidth="1"/>
    <col min="8450" max="8450" width="12.6640625" style="3" customWidth="1"/>
    <col min="8451" max="8452" width="10.6640625" style="3" customWidth="1"/>
    <col min="8453" max="8453" width="16.33203125" style="3" customWidth="1"/>
    <col min="8454" max="8454" width="15.44140625" style="3" customWidth="1"/>
    <col min="8455" max="8455" width="13.44140625" style="3" customWidth="1"/>
    <col min="8456" max="8456" width="12.5546875" style="3" customWidth="1"/>
    <col min="8457" max="8457" width="13.109375" style="3" customWidth="1"/>
    <col min="8458" max="8458" width="12.5546875" style="3" customWidth="1"/>
    <col min="8459" max="8459" width="12.33203125" style="3" customWidth="1"/>
    <col min="8460" max="8702" width="8.88671875" style="3"/>
    <col min="8703" max="8704" width="17.6640625" style="3" customWidth="1"/>
    <col min="8705" max="8705" width="10.88671875" style="3" customWidth="1"/>
    <col min="8706" max="8706" width="12.6640625" style="3" customWidth="1"/>
    <col min="8707" max="8708" width="10.6640625" style="3" customWidth="1"/>
    <col min="8709" max="8709" width="16.33203125" style="3" customWidth="1"/>
    <col min="8710" max="8710" width="15.44140625" style="3" customWidth="1"/>
    <col min="8711" max="8711" width="13.44140625" style="3" customWidth="1"/>
    <col min="8712" max="8712" width="12.5546875" style="3" customWidth="1"/>
    <col min="8713" max="8713" width="13.109375" style="3" customWidth="1"/>
    <col min="8714" max="8714" width="12.5546875" style="3" customWidth="1"/>
    <col min="8715" max="8715" width="12.33203125" style="3" customWidth="1"/>
    <col min="8716" max="8958" width="8.88671875" style="3"/>
    <col min="8959" max="8960" width="17.6640625" style="3" customWidth="1"/>
    <col min="8961" max="8961" width="10.88671875" style="3" customWidth="1"/>
    <col min="8962" max="8962" width="12.6640625" style="3" customWidth="1"/>
    <col min="8963" max="8964" width="10.6640625" style="3" customWidth="1"/>
    <col min="8965" max="8965" width="16.33203125" style="3" customWidth="1"/>
    <col min="8966" max="8966" width="15.44140625" style="3" customWidth="1"/>
    <col min="8967" max="8967" width="13.44140625" style="3" customWidth="1"/>
    <col min="8968" max="8968" width="12.5546875" style="3" customWidth="1"/>
    <col min="8969" max="8969" width="13.109375" style="3" customWidth="1"/>
    <col min="8970" max="8970" width="12.5546875" style="3" customWidth="1"/>
    <col min="8971" max="8971" width="12.33203125" style="3" customWidth="1"/>
    <col min="8972" max="9214" width="8.88671875" style="3"/>
    <col min="9215" max="9216" width="17.6640625" style="3" customWidth="1"/>
    <col min="9217" max="9217" width="10.88671875" style="3" customWidth="1"/>
    <col min="9218" max="9218" width="12.6640625" style="3" customWidth="1"/>
    <col min="9219" max="9220" width="10.6640625" style="3" customWidth="1"/>
    <col min="9221" max="9221" width="16.33203125" style="3" customWidth="1"/>
    <col min="9222" max="9222" width="15.44140625" style="3" customWidth="1"/>
    <col min="9223" max="9223" width="13.44140625" style="3" customWidth="1"/>
    <col min="9224" max="9224" width="12.5546875" style="3" customWidth="1"/>
    <col min="9225" max="9225" width="13.109375" style="3" customWidth="1"/>
    <col min="9226" max="9226" width="12.5546875" style="3" customWidth="1"/>
    <col min="9227" max="9227" width="12.33203125" style="3" customWidth="1"/>
    <col min="9228" max="9470" width="8.88671875" style="3"/>
    <col min="9471" max="9472" width="17.6640625" style="3" customWidth="1"/>
    <col min="9473" max="9473" width="10.88671875" style="3" customWidth="1"/>
    <col min="9474" max="9474" width="12.6640625" style="3" customWidth="1"/>
    <col min="9475" max="9476" width="10.6640625" style="3" customWidth="1"/>
    <col min="9477" max="9477" width="16.33203125" style="3" customWidth="1"/>
    <col min="9478" max="9478" width="15.44140625" style="3" customWidth="1"/>
    <col min="9479" max="9479" width="13.44140625" style="3" customWidth="1"/>
    <col min="9480" max="9480" width="12.5546875" style="3" customWidth="1"/>
    <col min="9481" max="9481" width="13.109375" style="3" customWidth="1"/>
    <col min="9482" max="9482" width="12.5546875" style="3" customWidth="1"/>
    <col min="9483" max="9483" width="12.33203125" style="3" customWidth="1"/>
    <col min="9484" max="9726" width="8.88671875" style="3"/>
    <col min="9727" max="9728" width="17.6640625" style="3" customWidth="1"/>
    <col min="9729" max="9729" width="10.88671875" style="3" customWidth="1"/>
    <col min="9730" max="9730" width="12.6640625" style="3" customWidth="1"/>
    <col min="9731" max="9732" width="10.6640625" style="3" customWidth="1"/>
    <col min="9733" max="9733" width="16.33203125" style="3" customWidth="1"/>
    <col min="9734" max="9734" width="15.44140625" style="3" customWidth="1"/>
    <col min="9735" max="9735" width="13.44140625" style="3" customWidth="1"/>
    <col min="9736" max="9736" width="12.5546875" style="3" customWidth="1"/>
    <col min="9737" max="9737" width="13.109375" style="3" customWidth="1"/>
    <col min="9738" max="9738" width="12.5546875" style="3" customWidth="1"/>
    <col min="9739" max="9739" width="12.33203125" style="3" customWidth="1"/>
    <col min="9740" max="9982" width="8.88671875" style="3"/>
    <col min="9983" max="9984" width="17.6640625" style="3" customWidth="1"/>
    <col min="9985" max="9985" width="10.88671875" style="3" customWidth="1"/>
    <col min="9986" max="9986" width="12.6640625" style="3" customWidth="1"/>
    <col min="9987" max="9988" width="10.6640625" style="3" customWidth="1"/>
    <col min="9989" max="9989" width="16.33203125" style="3" customWidth="1"/>
    <col min="9990" max="9990" width="15.44140625" style="3" customWidth="1"/>
    <col min="9991" max="9991" width="13.44140625" style="3" customWidth="1"/>
    <col min="9992" max="9992" width="12.5546875" style="3" customWidth="1"/>
    <col min="9993" max="9993" width="13.109375" style="3" customWidth="1"/>
    <col min="9994" max="9994" width="12.5546875" style="3" customWidth="1"/>
    <col min="9995" max="9995" width="12.33203125" style="3" customWidth="1"/>
    <col min="9996" max="10238" width="8.88671875" style="3"/>
    <col min="10239" max="10240" width="17.6640625" style="3" customWidth="1"/>
    <col min="10241" max="10241" width="10.88671875" style="3" customWidth="1"/>
    <col min="10242" max="10242" width="12.6640625" style="3" customWidth="1"/>
    <col min="10243" max="10244" width="10.6640625" style="3" customWidth="1"/>
    <col min="10245" max="10245" width="16.33203125" style="3" customWidth="1"/>
    <col min="10246" max="10246" width="15.44140625" style="3" customWidth="1"/>
    <col min="10247" max="10247" width="13.44140625" style="3" customWidth="1"/>
    <col min="10248" max="10248" width="12.5546875" style="3" customWidth="1"/>
    <col min="10249" max="10249" width="13.109375" style="3" customWidth="1"/>
    <col min="10250" max="10250" width="12.5546875" style="3" customWidth="1"/>
    <col min="10251" max="10251" width="12.33203125" style="3" customWidth="1"/>
    <col min="10252" max="10494" width="8.88671875" style="3"/>
    <col min="10495" max="10496" width="17.6640625" style="3" customWidth="1"/>
    <col min="10497" max="10497" width="10.88671875" style="3" customWidth="1"/>
    <col min="10498" max="10498" width="12.6640625" style="3" customWidth="1"/>
    <col min="10499" max="10500" width="10.6640625" style="3" customWidth="1"/>
    <col min="10501" max="10501" width="16.33203125" style="3" customWidth="1"/>
    <col min="10502" max="10502" width="15.44140625" style="3" customWidth="1"/>
    <col min="10503" max="10503" width="13.44140625" style="3" customWidth="1"/>
    <col min="10504" max="10504" width="12.5546875" style="3" customWidth="1"/>
    <col min="10505" max="10505" width="13.109375" style="3" customWidth="1"/>
    <col min="10506" max="10506" width="12.5546875" style="3" customWidth="1"/>
    <col min="10507" max="10507" width="12.33203125" style="3" customWidth="1"/>
    <col min="10508" max="10750" width="8.88671875" style="3"/>
    <col min="10751" max="10752" width="17.6640625" style="3" customWidth="1"/>
    <col min="10753" max="10753" width="10.88671875" style="3" customWidth="1"/>
    <col min="10754" max="10754" width="12.6640625" style="3" customWidth="1"/>
    <col min="10755" max="10756" width="10.6640625" style="3" customWidth="1"/>
    <col min="10757" max="10757" width="16.33203125" style="3" customWidth="1"/>
    <col min="10758" max="10758" width="15.44140625" style="3" customWidth="1"/>
    <col min="10759" max="10759" width="13.44140625" style="3" customWidth="1"/>
    <col min="10760" max="10760" width="12.5546875" style="3" customWidth="1"/>
    <col min="10761" max="10761" width="13.109375" style="3" customWidth="1"/>
    <col min="10762" max="10762" width="12.5546875" style="3" customWidth="1"/>
    <col min="10763" max="10763" width="12.33203125" style="3" customWidth="1"/>
    <col min="10764" max="11006" width="8.88671875" style="3"/>
    <col min="11007" max="11008" width="17.6640625" style="3" customWidth="1"/>
    <col min="11009" max="11009" width="10.88671875" style="3" customWidth="1"/>
    <col min="11010" max="11010" width="12.6640625" style="3" customWidth="1"/>
    <col min="11011" max="11012" width="10.6640625" style="3" customWidth="1"/>
    <col min="11013" max="11013" width="16.33203125" style="3" customWidth="1"/>
    <col min="11014" max="11014" width="15.44140625" style="3" customWidth="1"/>
    <col min="11015" max="11015" width="13.44140625" style="3" customWidth="1"/>
    <col min="11016" max="11016" width="12.5546875" style="3" customWidth="1"/>
    <col min="11017" max="11017" width="13.109375" style="3" customWidth="1"/>
    <col min="11018" max="11018" width="12.5546875" style="3" customWidth="1"/>
    <col min="11019" max="11019" width="12.33203125" style="3" customWidth="1"/>
    <col min="11020" max="11262" width="8.88671875" style="3"/>
    <col min="11263" max="11264" width="17.6640625" style="3" customWidth="1"/>
    <col min="11265" max="11265" width="10.88671875" style="3" customWidth="1"/>
    <col min="11266" max="11266" width="12.6640625" style="3" customWidth="1"/>
    <col min="11267" max="11268" width="10.6640625" style="3" customWidth="1"/>
    <col min="11269" max="11269" width="16.33203125" style="3" customWidth="1"/>
    <col min="11270" max="11270" width="15.44140625" style="3" customWidth="1"/>
    <col min="11271" max="11271" width="13.44140625" style="3" customWidth="1"/>
    <col min="11272" max="11272" width="12.5546875" style="3" customWidth="1"/>
    <col min="11273" max="11273" width="13.109375" style="3" customWidth="1"/>
    <col min="11274" max="11274" width="12.5546875" style="3" customWidth="1"/>
    <col min="11275" max="11275" width="12.33203125" style="3" customWidth="1"/>
    <col min="11276" max="11518" width="8.88671875" style="3"/>
    <col min="11519" max="11520" width="17.6640625" style="3" customWidth="1"/>
    <col min="11521" max="11521" width="10.88671875" style="3" customWidth="1"/>
    <col min="11522" max="11522" width="12.6640625" style="3" customWidth="1"/>
    <col min="11523" max="11524" width="10.6640625" style="3" customWidth="1"/>
    <col min="11525" max="11525" width="16.33203125" style="3" customWidth="1"/>
    <col min="11526" max="11526" width="15.44140625" style="3" customWidth="1"/>
    <col min="11527" max="11527" width="13.44140625" style="3" customWidth="1"/>
    <col min="11528" max="11528" width="12.5546875" style="3" customWidth="1"/>
    <col min="11529" max="11529" width="13.109375" style="3" customWidth="1"/>
    <col min="11530" max="11530" width="12.5546875" style="3" customWidth="1"/>
    <col min="11531" max="11531" width="12.33203125" style="3" customWidth="1"/>
    <col min="11532" max="11774" width="8.88671875" style="3"/>
    <col min="11775" max="11776" width="17.6640625" style="3" customWidth="1"/>
    <col min="11777" max="11777" width="10.88671875" style="3" customWidth="1"/>
    <col min="11778" max="11778" width="12.6640625" style="3" customWidth="1"/>
    <col min="11779" max="11780" width="10.6640625" style="3" customWidth="1"/>
    <col min="11781" max="11781" width="16.33203125" style="3" customWidth="1"/>
    <col min="11782" max="11782" width="15.44140625" style="3" customWidth="1"/>
    <col min="11783" max="11783" width="13.44140625" style="3" customWidth="1"/>
    <col min="11784" max="11784" width="12.5546875" style="3" customWidth="1"/>
    <col min="11785" max="11785" width="13.109375" style="3" customWidth="1"/>
    <col min="11786" max="11786" width="12.5546875" style="3" customWidth="1"/>
    <col min="11787" max="11787" width="12.33203125" style="3" customWidth="1"/>
    <col min="11788" max="12030" width="8.88671875" style="3"/>
    <col min="12031" max="12032" width="17.6640625" style="3" customWidth="1"/>
    <col min="12033" max="12033" width="10.88671875" style="3" customWidth="1"/>
    <col min="12034" max="12034" width="12.6640625" style="3" customWidth="1"/>
    <col min="12035" max="12036" width="10.6640625" style="3" customWidth="1"/>
    <col min="12037" max="12037" width="16.33203125" style="3" customWidth="1"/>
    <col min="12038" max="12038" width="15.44140625" style="3" customWidth="1"/>
    <col min="12039" max="12039" width="13.44140625" style="3" customWidth="1"/>
    <col min="12040" max="12040" width="12.5546875" style="3" customWidth="1"/>
    <col min="12041" max="12041" width="13.109375" style="3" customWidth="1"/>
    <col min="12042" max="12042" width="12.5546875" style="3" customWidth="1"/>
    <col min="12043" max="12043" width="12.33203125" style="3" customWidth="1"/>
    <col min="12044" max="12286" width="8.88671875" style="3"/>
    <col min="12287" max="12288" width="17.6640625" style="3" customWidth="1"/>
    <col min="12289" max="12289" width="10.88671875" style="3" customWidth="1"/>
    <col min="12290" max="12290" width="12.6640625" style="3" customWidth="1"/>
    <col min="12291" max="12292" width="10.6640625" style="3" customWidth="1"/>
    <col min="12293" max="12293" width="16.33203125" style="3" customWidth="1"/>
    <col min="12294" max="12294" width="15.44140625" style="3" customWidth="1"/>
    <col min="12295" max="12295" width="13.44140625" style="3" customWidth="1"/>
    <col min="12296" max="12296" width="12.5546875" style="3" customWidth="1"/>
    <col min="12297" max="12297" width="13.109375" style="3" customWidth="1"/>
    <col min="12298" max="12298" width="12.5546875" style="3" customWidth="1"/>
    <col min="12299" max="12299" width="12.33203125" style="3" customWidth="1"/>
    <col min="12300" max="12542" width="8.88671875" style="3"/>
    <col min="12543" max="12544" width="17.6640625" style="3" customWidth="1"/>
    <col min="12545" max="12545" width="10.88671875" style="3" customWidth="1"/>
    <col min="12546" max="12546" width="12.6640625" style="3" customWidth="1"/>
    <col min="12547" max="12548" width="10.6640625" style="3" customWidth="1"/>
    <col min="12549" max="12549" width="16.33203125" style="3" customWidth="1"/>
    <col min="12550" max="12550" width="15.44140625" style="3" customWidth="1"/>
    <col min="12551" max="12551" width="13.44140625" style="3" customWidth="1"/>
    <col min="12552" max="12552" width="12.5546875" style="3" customWidth="1"/>
    <col min="12553" max="12553" width="13.109375" style="3" customWidth="1"/>
    <col min="12554" max="12554" width="12.5546875" style="3" customWidth="1"/>
    <col min="12555" max="12555" width="12.33203125" style="3" customWidth="1"/>
    <col min="12556" max="12798" width="8.88671875" style="3"/>
    <col min="12799" max="12800" width="17.6640625" style="3" customWidth="1"/>
    <col min="12801" max="12801" width="10.88671875" style="3" customWidth="1"/>
    <col min="12802" max="12802" width="12.6640625" style="3" customWidth="1"/>
    <col min="12803" max="12804" width="10.6640625" style="3" customWidth="1"/>
    <col min="12805" max="12805" width="16.33203125" style="3" customWidth="1"/>
    <col min="12806" max="12806" width="15.44140625" style="3" customWidth="1"/>
    <col min="12807" max="12807" width="13.44140625" style="3" customWidth="1"/>
    <col min="12808" max="12808" width="12.5546875" style="3" customWidth="1"/>
    <col min="12809" max="12809" width="13.109375" style="3" customWidth="1"/>
    <col min="12810" max="12810" width="12.5546875" style="3" customWidth="1"/>
    <col min="12811" max="12811" width="12.33203125" style="3" customWidth="1"/>
    <col min="12812" max="13054" width="8.88671875" style="3"/>
    <col min="13055" max="13056" width="17.6640625" style="3" customWidth="1"/>
    <col min="13057" max="13057" width="10.88671875" style="3" customWidth="1"/>
    <col min="13058" max="13058" width="12.6640625" style="3" customWidth="1"/>
    <col min="13059" max="13060" width="10.6640625" style="3" customWidth="1"/>
    <col min="13061" max="13061" width="16.33203125" style="3" customWidth="1"/>
    <col min="13062" max="13062" width="15.44140625" style="3" customWidth="1"/>
    <col min="13063" max="13063" width="13.44140625" style="3" customWidth="1"/>
    <col min="13064" max="13064" width="12.5546875" style="3" customWidth="1"/>
    <col min="13065" max="13065" width="13.109375" style="3" customWidth="1"/>
    <col min="13066" max="13066" width="12.5546875" style="3" customWidth="1"/>
    <col min="13067" max="13067" width="12.33203125" style="3" customWidth="1"/>
    <col min="13068" max="13310" width="8.88671875" style="3"/>
    <col min="13311" max="13312" width="17.6640625" style="3" customWidth="1"/>
    <col min="13313" max="13313" width="10.88671875" style="3" customWidth="1"/>
    <col min="13314" max="13314" width="12.6640625" style="3" customWidth="1"/>
    <col min="13315" max="13316" width="10.6640625" style="3" customWidth="1"/>
    <col min="13317" max="13317" width="16.33203125" style="3" customWidth="1"/>
    <col min="13318" max="13318" width="15.44140625" style="3" customWidth="1"/>
    <col min="13319" max="13319" width="13.44140625" style="3" customWidth="1"/>
    <col min="13320" max="13320" width="12.5546875" style="3" customWidth="1"/>
    <col min="13321" max="13321" width="13.109375" style="3" customWidth="1"/>
    <col min="13322" max="13322" width="12.5546875" style="3" customWidth="1"/>
    <col min="13323" max="13323" width="12.33203125" style="3" customWidth="1"/>
    <col min="13324" max="13566" width="8.88671875" style="3"/>
    <col min="13567" max="13568" width="17.6640625" style="3" customWidth="1"/>
    <col min="13569" max="13569" width="10.88671875" style="3" customWidth="1"/>
    <col min="13570" max="13570" width="12.6640625" style="3" customWidth="1"/>
    <col min="13571" max="13572" width="10.6640625" style="3" customWidth="1"/>
    <col min="13573" max="13573" width="16.33203125" style="3" customWidth="1"/>
    <col min="13574" max="13574" width="15.44140625" style="3" customWidth="1"/>
    <col min="13575" max="13575" width="13.44140625" style="3" customWidth="1"/>
    <col min="13576" max="13576" width="12.5546875" style="3" customWidth="1"/>
    <col min="13577" max="13577" width="13.109375" style="3" customWidth="1"/>
    <col min="13578" max="13578" width="12.5546875" style="3" customWidth="1"/>
    <col min="13579" max="13579" width="12.33203125" style="3" customWidth="1"/>
    <col min="13580" max="13822" width="8.88671875" style="3"/>
    <col min="13823" max="13824" width="17.6640625" style="3" customWidth="1"/>
    <col min="13825" max="13825" width="10.88671875" style="3" customWidth="1"/>
    <col min="13826" max="13826" width="12.6640625" style="3" customWidth="1"/>
    <col min="13827" max="13828" width="10.6640625" style="3" customWidth="1"/>
    <col min="13829" max="13829" width="16.33203125" style="3" customWidth="1"/>
    <col min="13830" max="13830" width="15.44140625" style="3" customWidth="1"/>
    <col min="13831" max="13831" width="13.44140625" style="3" customWidth="1"/>
    <col min="13832" max="13832" width="12.5546875" style="3" customWidth="1"/>
    <col min="13833" max="13833" width="13.109375" style="3" customWidth="1"/>
    <col min="13834" max="13834" width="12.5546875" style="3" customWidth="1"/>
    <col min="13835" max="13835" width="12.33203125" style="3" customWidth="1"/>
    <col min="13836" max="14078" width="8.88671875" style="3"/>
    <col min="14079" max="14080" width="17.6640625" style="3" customWidth="1"/>
    <col min="14081" max="14081" width="10.88671875" style="3" customWidth="1"/>
    <col min="14082" max="14082" width="12.6640625" style="3" customWidth="1"/>
    <col min="14083" max="14084" width="10.6640625" style="3" customWidth="1"/>
    <col min="14085" max="14085" width="16.33203125" style="3" customWidth="1"/>
    <col min="14086" max="14086" width="15.44140625" style="3" customWidth="1"/>
    <col min="14087" max="14087" width="13.44140625" style="3" customWidth="1"/>
    <col min="14088" max="14088" width="12.5546875" style="3" customWidth="1"/>
    <col min="14089" max="14089" width="13.109375" style="3" customWidth="1"/>
    <col min="14090" max="14090" width="12.5546875" style="3" customWidth="1"/>
    <col min="14091" max="14091" width="12.33203125" style="3" customWidth="1"/>
    <col min="14092" max="14334" width="8.88671875" style="3"/>
    <col min="14335" max="14336" width="17.6640625" style="3" customWidth="1"/>
    <col min="14337" max="14337" width="10.88671875" style="3" customWidth="1"/>
    <col min="14338" max="14338" width="12.6640625" style="3" customWidth="1"/>
    <col min="14339" max="14340" width="10.6640625" style="3" customWidth="1"/>
    <col min="14341" max="14341" width="16.33203125" style="3" customWidth="1"/>
    <col min="14342" max="14342" width="15.44140625" style="3" customWidth="1"/>
    <col min="14343" max="14343" width="13.44140625" style="3" customWidth="1"/>
    <col min="14344" max="14344" width="12.5546875" style="3" customWidth="1"/>
    <col min="14345" max="14345" width="13.109375" style="3" customWidth="1"/>
    <col min="14346" max="14346" width="12.5546875" style="3" customWidth="1"/>
    <col min="14347" max="14347" width="12.33203125" style="3" customWidth="1"/>
    <col min="14348" max="14590" width="8.88671875" style="3"/>
    <col min="14591" max="14592" width="17.6640625" style="3" customWidth="1"/>
    <col min="14593" max="14593" width="10.88671875" style="3" customWidth="1"/>
    <col min="14594" max="14594" width="12.6640625" style="3" customWidth="1"/>
    <col min="14595" max="14596" width="10.6640625" style="3" customWidth="1"/>
    <col min="14597" max="14597" width="16.33203125" style="3" customWidth="1"/>
    <col min="14598" max="14598" width="15.44140625" style="3" customWidth="1"/>
    <col min="14599" max="14599" width="13.44140625" style="3" customWidth="1"/>
    <col min="14600" max="14600" width="12.5546875" style="3" customWidth="1"/>
    <col min="14601" max="14601" width="13.109375" style="3" customWidth="1"/>
    <col min="14602" max="14602" width="12.5546875" style="3" customWidth="1"/>
    <col min="14603" max="14603" width="12.33203125" style="3" customWidth="1"/>
    <col min="14604" max="14846" width="8.88671875" style="3"/>
    <col min="14847" max="14848" width="17.6640625" style="3" customWidth="1"/>
    <col min="14849" max="14849" width="10.88671875" style="3" customWidth="1"/>
    <col min="14850" max="14850" width="12.6640625" style="3" customWidth="1"/>
    <col min="14851" max="14852" width="10.6640625" style="3" customWidth="1"/>
    <col min="14853" max="14853" width="16.33203125" style="3" customWidth="1"/>
    <col min="14854" max="14854" width="15.44140625" style="3" customWidth="1"/>
    <col min="14855" max="14855" width="13.44140625" style="3" customWidth="1"/>
    <col min="14856" max="14856" width="12.5546875" style="3" customWidth="1"/>
    <col min="14857" max="14857" width="13.109375" style="3" customWidth="1"/>
    <col min="14858" max="14858" width="12.5546875" style="3" customWidth="1"/>
    <col min="14859" max="14859" width="12.33203125" style="3" customWidth="1"/>
    <col min="14860" max="15102" width="8.88671875" style="3"/>
    <col min="15103" max="15104" width="17.6640625" style="3" customWidth="1"/>
    <col min="15105" max="15105" width="10.88671875" style="3" customWidth="1"/>
    <col min="15106" max="15106" width="12.6640625" style="3" customWidth="1"/>
    <col min="15107" max="15108" width="10.6640625" style="3" customWidth="1"/>
    <col min="15109" max="15109" width="16.33203125" style="3" customWidth="1"/>
    <col min="15110" max="15110" width="15.44140625" style="3" customWidth="1"/>
    <col min="15111" max="15111" width="13.44140625" style="3" customWidth="1"/>
    <col min="15112" max="15112" width="12.5546875" style="3" customWidth="1"/>
    <col min="15113" max="15113" width="13.109375" style="3" customWidth="1"/>
    <col min="15114" max="15114" width="12.5546875" style="3" customWidth="1"/>
    <col min="15115" max="15115" width="12.33203125" style="3" customWidth="1"/>
    <col min="15116" max="15358" width="8.88671875" style="3"/>
    <col min="15359" max="15360" width="17.6640625" style="3" customWidth="1"/>
    <col min="15361" max="15361" width="10.88671875" style="3" customWidth="1"/>
    <col min="15362" max="15362" width="12.6640625" style="3" customWidth="1"/>
    <col min="15363" max="15364" width="10.6640625" style="3" customWidth="1"/>
    <col min="15365" max="15365" width="16.33203125" style="3" customWidth="1"/>
    <col min="15366" max="15366" width="15.44140625" style="3" customWidth="1"/>
    <col min="15367" max="15367" width="13.44140625" style="3" customWidth="1"/>
    <col min="15368" max="15368" width="12.5546875" style="3" customWidth="1"/>
    <col min="15369" max="15369" width="13.109375" style="3" customWidth="1"/>
    <col min="15370" max="15370" width="12.5546875" style="3" customWidth="1"/>
    <col min="15371" max="15371" width="12.33203125" style="3" customWidth="1"/>
    <col min="15372" max="15614" width="8.88671875" style="3"/>
    <col min="15615" max="15616" width="17.6640625" style="3" customWidth="1"/>
    <col min="15617" max="15617" width="10.88671875" style="3" customWidth="1"/>
    <col min="15618" max="15618" width="12.6640625" style="3" customWidth="1"/>
    <col min="15619" max="15620" width="10.6640625" style="3" customWidth="1"/>
    <col min="15621" max="15621" width="16.33203125" style="3" customWidth="1"/>
    <col min="15622" max="15622" width="15.44140625" style="3" customWidth="1"/>
    <col min="15623" max="15623" width="13.44140625" style="3" customWidth="1"/>
    <col min="15624" max="15624" width="12.5546875" style="3" customWidth="1"/>
    <col min="15625" max="15625" width="13.109375" style="3" customWidth="1"/>
    <col min="15626" max="15626" width="12.5546875" style="3" customWidth="1"/>
    <col min="15627" max="15627" width="12.33203125" style="3" customWidth="1"/>
    <col min="15628" max="15870" width="8.88671875" style="3"/>
    <col min="15871" max="15872" width="17.6640625" style="3" customWidth="1"/>
    <col min="15873" max="15873" width="10.88671875" style="3" customWidth="1"/>
    <col min="15874" max="15874" width="12.6640625" style="3" customWidth="1"/>
    <col min="15875" max="15876" width="10.6640625" style="3" customWidth="1"/>
    <col min="15877" max="15877" width="16.33203125" style="3" customWidth="1"/>
    <col min="15878" max="15878" width="15.44140625" style="3" customWidth="1"/>
    <col min="15879" max="15879" width="13.44140625" style="3" customWidth="1"/>
    <col min="15880" max="15880" width="12.5546875" style="3" customWidth="1"/>
    <col min="15881" max="15881" width="13.109375" style="3" customWidth="1"/>
    <col min="15882" max="15882" width="12.5546875" style="3" customWidth="1"/>
    <col min="15883" max="15883" width="12.33203125" style="3" customWidth="1"/>
    <col min="15884" max="16126" width="8.88671875" style="3"/>
    <col min="16127" max="16128" width="17.6640625" style="3" customWidth="1"/>
    <col min="16129" max="16129" width="10.88671875" style="3" customWidth="1"/>
    <col min="16130" max="16130" width="12.6640625" style="3" customWidth="1"/>
    <col min="16131" max="16132" width="10.6640625" style="3" customWidth="1"/>
    <col min="16133" max="16133" width="16.33203125" style="3" customWidth="1"/>
    <col min="16134" max="16134" width="15.44140625" style="3" customWidth="1"/>
    <col min="16135" max="16135" width="13.44140625" style="3" customWidth="1"/>
    <col min="16136" max="16136" width="12.5546875" style="3" customWidth="1"/>
    <col min="16137" max="16137" width="13.109375" style="3" customWidth="1"/>
    <col min="16138" max="16138" width="12.5546875" style="3" customWidth="1"/>
    <col min="16139" max="16139" width="12.33203125" style="3" customWidth="1"/>
    <col min="16140" max="16384" width="8.88671875" style="3"/>
  </cols>
  <sheetData>
    <row r="1" spans="1:14" ht="19.5" customHeight="1" x14ac:dyDescent="0.3">
      <c r="A1" s="34"/>
      <c r="B1" s="35" t="s">
        <v>0</v>
      </c>
      <c r="C1" s="35" t="s">
        <v>1</v>
      </c>
      <c r="D1" s="35" t="s">
        <v>2</v>
      </c>
      <c r="E1" s="35" t="s">
        <v>3</v>
      </c>
      <c r="F1" s="1"/>
      <c r="G1" s="2"/>
      <c r="H1" s="2"/>
      <c r="I1" s="2"/>
      <c r="J1" s="2"/>
      <c r="K1" s="2"/>
      <c r="L1" s="2"/>
      <c r="M1" s="2"/>
      <c r="N1" s="2"/>
    </row>
    <row r="2" spans="1:14" ht="22.5" customHeight="1" thickBot="1" x14ac:dyDescent="0.35">
      <c r="A2" s="36" t="s">
        <v>4</v>
      </c>
      <c r="B2" s="37" t="s">
        <v>5</v>
      </c>
      <c r="C2" s="37" t="s">
        <v>6</v>
      </c>
      <c r="D2" s="37" t="s">
        <v>7</v>
      </c>
      <c r="E2" s="37" t="s">
        <v>6</v>
      </c>
      <c r="F2" s="1"/>
      <c r="G2" s="2"/>
      <c r="H2" s="2"/>
      <c r="I2" s="2"/>
      <c r="J2" s="2"/>
      <c r="K2" s="2"/>
      <c r="L2" s="2"/>
      <c r="M2" s="2"/>
      <c r="N2" s="2"/>
    </row>
    <row r="3" spans="1:14" ht="12.9" customHeight="1" x14ac:dyDescent="0.25">
      <c r="A3" s="4" t="s">
        <v>8</v>
      </c>
      <c r="B3" s="5">
        <v>67.5</v>
      </c>
      <c r="C3" s="6">
        <v>13053</v>
      </c>
      <c r="D3" s="7">
        <f>'[1]30'!C3</f>
        <v>4</v>
      </c>
      <c r="E3" s="8">
        <f t="shared" ref="E3:E41" si="0">D3/C3</f>
        <v>3.0644296330345516E-4</v>
      </c>
      <c r="G3" s="2"/>
      <c r="H3" s="2"/>
      <c r="I3" s="2"/>
      <c r="J3" s="2"/>
      <c r="K3" s="2"/>
      <c r="L3" s="2"/>
      <c r="M3" s="2"/>
      <c r="N3" s="2"/>
    </row>
    <row r="4" spans="1:14" ht="12.9" customHeight="1" x14ac:dyDescent="0.25">
      <c r="A4" s="9" t="s">
        <v>9</v>
      </c>
      <c r="B4" s="10">
        <v>66.5</v>
      </c>
      <c r="C4" s="11">
        <v>14320</v>
      </c>
      <c r="D4" s="12">
        <f>'[1]30'!C4</f>
        <v>15</v>
      </c>
      <c r="E4" s="13">
        <f t="shared" si="0"/>
        <v>1.0474860335195531E-3</v>
      </c>
      <c r="G4" s="2"/>
      <c r="H4" s="2"/>
      <c r="I4" s="2"/>
      <c r="J4" s="2"/>
      <c r="K4" s="2"/>
      <c r="L4" s="2"/>
      <c r="M4" s="2"/>
      <c r="N4" s="2"/>
    </row>
    <row r="5" spans="1:14" ht="12.9" customHeight="1" x14ac:dyDescent="0.25">
      <c r="A5" s="9" t="s">
        <v>10</v>
      </c>
      <c r="B5" s="14">
        <v>92.1</v>
      </c>
      <c r="C5" s="15">
        <v>69652</v>
      </c>
      <c r="D5" s="12">
        <f>'[1]30'!C5</f>
        <v>317</v>
      </c>
      <c r="E5" s="13">
        <f t="shared" si="0"/>
        <v>4.5511973812668695E-3</v>
      </c>
      <c r="G5" s="2"/>
      <c r="H5" s="2"/>
      <c r="I5" s="2"/>
      <c r="J5" s="2"/>
      <c r="K5" s="2"/>
      <c r="L5" s="2"/>
      <c r="M5" s="2"/>
      <c r="N5" s="2"/>
    </row>
    <row r="6" spans="1:14" ht="12.9" customHeight="1" x14ac:dyDescent="0.25">
      <c r="A6" s="9" t="s">
        <v>11</v>
      </c>
      <c r="B6" s="14">
        <v>83.3</v>
      </c>
      <c r="C6" s="15">
        <v>44865</v>
      </c>
      <c r="D6" s="12">
        <f>'[1]30'!C6</f>
        <v>413</v>
      </c>
      <c r="E6" s="13">
        <f t="shared" si="0"/>
        <v>9.2053939596567474E-3</v>
      </c>
      <c r="G6" s="2"/>
      <c r="H6" s="2"/>
      <c r="I6" s="2"/>
      <c r="J6" s="2"/>
      <c r="K6" s="2"/>
      <c r="L6" s="2"/>
      <c r="M6" s="2"/>
      <c r="N6" s="2"/>
    </row>
    <row r="7" spans="1:14" ht="12.9" customHeight="1" x14ac:dyDescent="0.25">
      <c r="A7" s="9" t="s">
        <v>12</v>
      </c>
      <c r="B7" s="14">
        <v>87.5</v>
      </c>
      <c r="C7" s="15">
        <v>47402</v>
      </c>
      <c r="D7" s="12">
        <f>'[1]30'!C7</f>
        <v>153</v>
      </c>
      <c r="E7" s="13">
        <f t="shared" si="0"/>
        <v>3.2277119108898361E-3</v>
      </c>
      <c r="G7" s="2"/>
      <c r="H7" s="2"/>
      <c r="I7" s="2"/>
      <c r="J7" s="2"/>
      <c r="K7" s="2"/>
      <c r="L7" s="2"/>
      <c r="M7" s="2"/>
      <c r="N7" s="2"/>
    </row>
    <row r="8" spans="1:14" ht="12.9" customHeight="1" x14ac:dyDescent="0.25">
      <c r="A8" s="9" t="s">
        <v>13</v>
      </c>
      <c r="B8" s="14">
        <v>90.4</v>
      </c>
      <c r="C8" s="15">
        <v>181109</v>
      </c>
      <c r="D8" s="12">
        <f>'[1]30'!C8</f>
        <v>1035</v>
      </c>
      <c r="E8" s="13">
        <f t="shared" si="0"/>
        <v>5.7147905405032333E-3</v>
      </c>
      <c r="G8" s="2"/>
      <c r="H8" s="2"/>
      <c r="I8" s="2"/>
      <c r="J8" s="2"/>
      <c r="K8" s="2"/>
      <c r="L8" s="2"/>
      <c r="M8" s="2"/>
      <c r="N8" s="2"/>
    </row>
    <row r="9" spans="1:14" ht="12.9" customHeight="1" x14ac:dyDescent="0.25">
      <c r="A9" s="9" t="s">
        <v>14</v>
      </c>
      <c r="B9" s="14">
        <v>93.5</v>
      </c>
      <c r="C9" s="15">
        <v>5494</v>
      </c>
      <c r="D9" s="12">
        <f>'[1]30'!C9</f>
        <v>0</v>
      </c>
      <c r="E9" s="13">
        <f t="shared" si="0"/>
        <v>0</v>
      </c>
      <c r="G9" s="2"/>
      <c r="H9" s="2"/>
      <c r="I9" s="2"/>
      <c r="J9" s="2"/>
      <c r="K9" s="2"/>
      <c r="L9" s="2"/>
      <c r="M9" s="2"/>
      <c r="N9" s="2"/>
    </row>
    <row r="10" spans="1:14" ht="12.9" customHeight="1" x14ac:dyDescent="0.25">
      <c r="A10" s="9" t="s">
        <v>15</v>
      </c>
      <c r="B10" s="14">
        <v>89.5</v>
      </c>
      <c r="C10" s="15">
        <v>53242</v>
      </c>
      <c r="D10" s="12">
        <f>'[1]30'!C10</f>
        <v>146</v>
      </c>
      <c r="E10" s="13">
        <f t="shared" si="0"/>
        <v>2.7421960106682693E-3</v>
      </c>
      <c r="G10" s="2"/>
      <c r="H10" s="2"/>
      <c r="I10" s="2"/>
      <c r="J10" s="2"/>
      <c r="K10" s="2"/>
      <c r="L10" s="2"/>
      <c r="M10" s="2"/>
      <c r="N10" s="2"/>
    </row>
    <row r="11" spans="1:14" ht="12.9" customHeight="1" x14ac:dyDescent="0.25">
      <c r="A11" s="9" t="s">
        <v>16</v>
      </c>
      <c r="B11" s="14">
        <v>82.3</v>
      </c>
      <c r="C11" s="15">
        <v>27463</v>
      </c>
      <c r="D11" s="12">
        <f>'[1]30'!C11</f>
        <v>50</v>
      </c>
      <c r="E11" s="13">
        <f t="shared" si="0"/>
        <v>1.8206313949677749E-3</v>
      </c>
      <c r="G11" s="2"/>
      <c r="H11" s="2"/>
      <c r="I11" s="2"/>
      <c r="J11" s="2"/>
      <c r="K11" s="2"/>
      <c r="L11" s="2"/>
      <c r="M11" s="2"/>
      <c r="N11" s="2"/>
    </row>
    <row r="12" spans="1:14" ht="12.9" customHeight="1" x14ac:dyDescent="0.25">
      <c r="A12" s="9" t="s">
        <v>17</v>
      </c>
      <c r="B12" s="14">
        <v>78.900000000000006</v>
      </c>
      <c r="C12" s="15">
        <v>8859</v>
      </c>
      <c r="D12" s="12">
        <f>'[1]30'!C12</f>
        <v>1</v>
      </c>
      <c r="E12" s="13">
        <f t="shared" si="0"/>
        <v>1.1287955751213455E-4</v>
      </c>
      <c r="G12" s="2"/>
      <c r="H12" s="2"/>
      <c r="I12" s="2"/>
      <c r="J12" s="2"/>
      <c r="K12" s="2"/>
      <c r="L12" s="2"/>
      <c r="M12" s="2"/>
      <c r="N12" s="2"/>
    </row>
    <row r="13" spans="1:14" ht="12.9" customHeight="1" x14ac:dyDescent="0.25">
      <c r="A13" s="9" t="s">
        <v>18</v>
      </c>
      <c r="B13" s="14">
        <v>91.3</v>
      </c>
      <c r="C13" s="15">
        <v>32966</v>
      </c>
      <c r="D13" s="12">
        <f>'[1]30'!C13</f>
        <v>293</v>
      </c>
      <c r="E13" s="13">
        <f t="shared" si="0"/>
        <v>8.8879451556148764E-3</v>
      </c>
      <c r="G13" s="2"/>
      <c r="H13" s="2"/>
      <c r="I13" s="2"/>
      <c r="J13" s="2"/>
      <c r="K13" s="2"/>
      <c r="L13" s="2"/>
      <c r="M13" s="2"/>
      <c r="N13" s="2"/>
    </row>
    <row r="14" spans="1:14" ht="12.9" customHeight="1" x14ac:dyDescent="0.25">
      <c r="A14" s="9" t="s">
        <v>19</v>
      </c>
      <c r="B14" s="14">
        <v>75.3</v>
      </c>
      <c r="C14" s="15">
        <v>3763</v>
      </c>
      <c r="D14" s="12">
        <f>'[1]30'!C14</f>
        <v>0</v>
      </c>
      <c r="E14" s="13">
        <f t="shared" si="0"/>
        <v>0</v>
      </c>
      <c r="G14" s="2"/>
      <c r="H14" s="2"/>
      <c r="I14" s="2"/>
      <c r="J14" s="2"/>
      <c r="K14" s="2"/>
      <c r="L14" s="2"/>
      <c r="M14" s="2"/>
      <c r="N14" s="2"/>
    </row>
    <row r="15" spans="1:14" ht="12.9" customHeight="1" x14ac:dyDescent="0.25">
      <c r="A15" s="9" t="s">
        <v>20</v>
      </c>
      <c r="B15" s="14">
        <v>73.099999999999994</v>
      </c>
      <c r="C15" s="11">
        <v>55808</v>
      </c>
      <c r="D15" s="12">
        <f>'[1]30'!C15</f>
        <v>231</v>
      </c>
      <c r="E15" s="16">
        <f t="shared" si="0"/>
        <v>4.1391915137614678E-3</v>
      </c>
      <c r="G15" s="2"/>
      <c r="H15" s="2"/>
      <c r="I15" s="2"/>
      <c r="J15" s="2"/>
      <c r="K15" s="2"/>
      <c r="L15" s="2"/>
      <c r="M15" s="2"/>
      <c r="N15" s="2"/>
    </row>
    <row r="16" spans="1:14" ht="12.9" customHeight="1" x14ac:dyDescent="0.25">
      <c r="A16" s="9" t="s">
        <v>21</v>
      </c>
      <c r="B16" s="10">
        <v>86.4</v>
      </c>
      <c r="C16" s="11">
        <v>56876</v>
      </c>
      <c r="D16" s="12">
        <f>'[1]30'!C16</f>
        <v>68</v>
      </c>
      <c r="E16" s="13">
        <f t="shared" si="0"/>
        <v>1.195583374358253E-3</v>
      </c>
      <c r="G16" s="2"/>
      <c r="H16" s="2"/>
      <c r="I16" s="2"/>
      <c r="J16" s="2"/>
      <c r="K16" s="2"/>
      <c r="L16" s="2"/>
      <c r="M16" s="2"/>
      <c r="N16" s="2"/>
    </row>
    <row r="17" spans="1:14" ht="12.9" customHeight="1" x14ac:dyDescent="0.25">
      <c r="A17" s="9" t="s">
        <v>22</v>
      </c>
      <c r="B17" s="14">
        <v>93.9</v>
      </c>
      <c r="C17" s="15">
        <v>49207</v>
      </c>
      <c r="D17" s="12">
        <f>'[1]30'!C17</f>
        <v>128</v>
      </c>
      <c r="E17" s="13">
        <f t="shared" si="0"/>
        <v>2.601255918873331E-3</v>
      </c>
      <c r="G17" s="2"/>
      <c r="H17" s="2"/>
      <c r="I17" s="2"/>
      <c r="J17" s="2"/>
      <c r="K17" s="2"/>
      <c r="L17" s="2"/>
      <c r="M17" s="2"/>
      <c r="N17" s="2"/>
    </row>
    <row r="18" spans="1:14" ht="12.9" customHeight="1" x14ac:dyDescent="0.25">
      <c r="A18" s="9" t="s">
        <v>23</v>
      </c>
      <c r="B18" s="10">
        <v>87.9</v>
      </c>
      <c r="C18" s="11">
        <v>29935</v>
      </c>
      <c r="D18" s="12">
        <f>'[1]30'!C18</f>
        <v>42</v>
      </c>
      <c r="E18" s="13">
        <f t="shared" si="0"/>
        <v>1.4030399198262902E-3</v>
      </c>
      <c r="G18" s="2"/>
      <c r="H18" s="2"/>
      <c r="I18" s="2"/>
      <c r="J18" s="2"/>
      <c r="K18" s="2"/>
      <c r="L18" s="2"/>
      <c r="M18" s="2"/>
      <c r="N18" s="2"/>
    </row>
    <row r="19" spans="1:14" ht="12.9" customHeight="1" x14ac:dyDescent="0.25">
      <c r="A19" s="9" t="s">
        <v>24</v>
      </c>
      <c r="B19" s="14">
        <v>84.8</v>
      </c>
      <c r="C19" s="15">
        <v>703033</v>
      </c>
      <c r="D19" s="12">
        <f>'[1]30'!C19</f>
        <v>4292</v>
      </c>
      <c r="E19" s="13">
        <f t="shared" si="0"/>
        <v>6.1049765800467405E-3</v>
      </c>
      <c r="G19" s="2"/>
      <c r="H19" s="2"/>
      <c r="I19" s="2"/>
      <c r="J19" s="2"/>
      <c r="K19" s="2"/>
      <c r="L19" s="2"/>
      <c r="M19" s="2"/>
      <c r="N19" s="2"/>
    </row>
    <row r="20" spans="1:14" ht="12.9" customHeight="1" x14ac:dyDescent="0.25">
      <c r="A20" s="9" t="s">
        <v>25</v>
      </c>
      <c r="B20" s="14">
        <v>87.3</v>
      </c>
      <c r="C20" s="15">
        <v>118103</v>
      </c>
      <c r="D20" s="12">
        <f>'[1]30'!C20</f>
        <v>239</v>
      </c>
      <c r="E20" s="13">
        <f t="shared" si="0"/>
        <v>2.0236573160715646E-3</v>
      </c>
      <c r="G20" s="2"/>
      <c r="H20" s="2"/>
      <c r="I20" s="2"/>
      <c r="J20" s="2"/>
      <c r="K20" s="2"/>
      <c r="L20" s="2"/>
      <c r="M20" s="2"/>
      <c r="N20" s="2"/>
    </row>
    <row r="21" spans="1:14" ht="12.9" customHeight="1" x14ac:dyDescent="0.25">
      <c r="A21" s="9" t="s">
        <v>26</v>
      </c>
      <c r="B21" s="14">
        <v>85.7</v>
      </c>
      <c r="C21" s="15">
        <v>34637</v>
      </c>
      <c r="D21" s="12">
        <f>'[1]30'!C21</f>
        <v>294</v>
      </c>
      <c r="E21" s="13">
        <f t="shared" si="0"/>
        <v>8.488033028264572E-3</v>
      </c>
      <c r="G21" s="17"/>
      <c r="H21" s="2"/>
      <c r="I21" s="2"/>
      <c r="J21" s="2"/>
      <c r="K21" s="2"/>
      <c r="L21" s="2"/>
      <c r="M21" s="2"/>
      <c r="N21" s="2"/>
    </row>
    <row r="22" spans="1:14" ht="12.9" customHeight="1" x14ac:dyDescent="0.25">
      <c r="A22" s="9" t="s">
        <v>27</v>
      </c>
      <c r="B22" s="14">
        <v>78.5</v>
      </c>
      <c r="C22" s="15">
        <v>20143</v>
      </c>
      <c r="D22" s="12">
        <f>'[1]30'!C22</f>
        <v>35</v>
      </c>
      <c r="E22" s="13">
        <f t="shared" si="0"/>
        <v>1.7375763292458918E-3</v>
      </c>
      <c r="G22" s="2"/>
      <c r="H22" s="2"/>
      <c r="I22" s="2"/>
      <c r="J22" s="2"/>
      <c r="K22" s="2"/>
      <c r="L22" s="2"/>
      <c r="M22" s="2"/>
      <c r="N22" s="2"/>
    </row>
    <row r="23" spans="1:14" ht="12.9" customHeight="1" x14ac:dyDescent="0.25">
      <c r="A23" s="9" t="s">
        <v>28</v>
      </c>
      <c r="B23" s="14">
        <v>89.8</v>
      </c>
      <c r="C23" s="15">
        <v>61164</v>
      </c>
      <c r="D23" s="12">
        <f>'[1]30'!C23</f>
        <v>421</v>
      </c>
      <c r="E23" s="13">
        <f t="shared" si="0"/>
        <v>6.8831338695964943E-3</v>
      </c>
      <c r="G23" s="2"/>
      <c r="H23" s="2"/>
      <c r="I23" s="2"/>
      <c r="J23" s="2"/>
      <c r="K23" s="2"/>
      <c r="L23" s="2"/>
      <c r="M23" s="2"/>
      <c r="N23" s="2"/>
    </row>
    <row r="24" spans="1:14" ht="12.9" customHeight="1" x14ac:dyDescent="0.25">
      <c r="A24" s="9" t="s">
        <v>29</v>
      </c>
      <c r="B24" s="14">
        <v>74.900000000000006</v>
      </c>
      <c r="C24" s="15">
        <v>17045</v>
      </c>
      <c r="D24" s="12">
        <f>'[1]30'!C24</f>
        <v>3</v>
      </c>
      <c r="E24" s="13">
        <f t="shared" si="0"/>
        <v>1.7600469345849224E-4</v>
      </c>
      <c r="G24" s="2"/>
      <c r="H24" s="2"/>
      <c r="I24" s="2"/>
      <c r="J24" s="2"/>
      <c r="K24" s="2"/>
      <c r="L24" s="2"/>
      <c r="M24" s="2"/>
      <c r="N24" s="2"/>
    </row>
    <row r="25" spans="1:14" ht="12.9" customHeight="1" x14ac:dyDescent="0.25">
      <c r="A25" s="9" t="s">
        <v>30</v>
      </c>
      <c r="B25" s="14">
        <v>90.9</v>
      </c>
      <c r="C25" s="15">
        <v>51949</v>
      </c>
      <c r="D25" s="12">
        <f>'[1]30'!C25</f>
        <v>555</v>
      </c>
      <c r="E25" s="13">
        <f t="shared" si="0"/>
        <v>1.0683555025120792E-2</v>
      </c>
      <c r="G25" s="2"/>
      <c r="H25" s="2"/>
      <c r="I25" s="2"/>
      <c r="J25" s="2"/>
      <c r="K25" s="2"/>
      <c r="L25" s="2"/>
      <c r="M25" s="2"/>
      <c r="N25" s="2"/>
    </row>
    <row r="26" spans="1:14" ht="12.9" customHeight="1" x14ac:dyDescent="0.25">
      <c r="A26" s="9" t="s">
        <v>31</v>
      </c>
      <c r="B26" s="14">
        <v>80.099999999999994</v>
      </c>
      <c r="C26" s="15">
        <v>46328</v>
      </c>
      <c r="D26" s="12">
        <f>'[1]30'!C26</f>
        <v>91</v>
      </c>
      <c r="E26" s="13">
        <f t="shared" si="0"/>
        <v>1.9642548782593679E-3</v>
      </c>
      <c r="G26" s="2"/>
      <c r="H26" s="2"/>
      <c r="I26" s="2"/>
      <c r="J26" s="2"/>
      <c r="K26" s="2"/>
      <c r="L26" s="2"/>
      <c r="M26" s="2"/>
      <c r="N26" s="2"/>
    </row>
    <row r="27" spans="1:14" ht="12.9" customHeight="1" x14ac:dyDescent="0.25">
      <c r="A27" s="9" t="s">
        <v>32</v>
      </c>
      <c r="B27" s="14">
        <v>95</v>
      </c>
      <c r="C27" s="15">
        <v>32776</v>
      </c>
      <c r="D27" s="12">
        <f>'[1]30'!C27</f>
        <v>107</v>
      </c>
      <c r="E27" s="13">
        <f t="shared" si="0"/>
        <v>3.2645838418354895E-3</v>
      </c>
      <c r="G27" s="2"/>
      <c r="H27" s="2"/>
      <c r="I27" s="2"/>
      <c r="J27" s="2"/>
      <c r="K27" s="2"/>
      <c r="L27" s="2"/>
      <c r="M27" s="2"/>
      <c r="N27" s="2"/>
    </row>
    <row r="28" spans="1:14" ht="12.9" customHeight="1" x14ac:dyDescent="0.25">
      <c r="A28" s="9" t="s">
        <v>33</v>
      </c>
      <c r="B28" s="14">
        <v>80.7</v>
      </c>
      <c r="C28" s="15">
        <v>14881</v>
      </c>
      <c r="D28" s="12">
        <f>'[1]30'!C28</f>
        <v>30</v>
      </c>
      <c r="E28" s="13">
        <f t="shared" si="0"/>
        <v>2.0159935488206437E-3</v>
      </c>
      <c r="G28" s="2"/>
      <c r="H28" s="2"/>
      <c r="I28" s="2"/>
      <c r="J28" s="2"/>
      <c r="K28" s="2"/>
      <c r="L28" s="2"/>
      <c r="M28" s="2"/>
      <c r="N28" s="2"/>
    </row>
    <row r="29" spans="1:14" ht="12.9" customHeight="1" x14ac:dyDescent="0.25">
      <c r="A29" s="9" t="s">
        <v>34</v>
      </c>
      <c r="B29" s="14">
        <v>87.7</v>
      </c>
      <c r="C29" s="15">
        <v>327091</v>
      </c>
      <c r="D29" s="12">
        <f>'[1]30'!C29</f>
        <v>1254</v>
      </c>
      <c r="E29" s="13">
        <f t="shared" si="0"/>
        <v>3.8337954881057564E-3</v>
      </c>
      <c r="G29" s="2"/>
      <c r="H29" s="2"/>
      <c r="I29" s="2"/>
      <c r="J29" s="2"/>
      <c r="K29" s="2"/>
      <c r="L29" s="2"/>
      <c r="M29" s="2"/>
      <c r="N29" s="2"/>
    </row>
    <row r="30" spans="1:14" ht="12.9" customHeight="1" x14ac:dyDescent="0.25">
      <c r="A30" s="9" t="s">
        <v>35</v>
      </c>
      <c r="B30" s="14">
        <v>91.6</v>
      </c>
      <c r="C30" s="15">
        <v>16991</v>
      </c>
      <c r="D30" s="12">
        <f>'[1]30'!C30</f>
        <v>195</v>
      </c>
      <c r="E30" s="13">
        <f t="shared" si="0"/>
        <v>1.1476664116296864E-2</v>
      </c>
      <c r="G30" s="2"/>
      <c r="H30" s="2"/>
      <c r="I30" s="2"/>
      <c r="J30" s="2"/>
      <c r="K30" s="2"/>
      <c r="L30" s="2"/>
      <c r="M30" s="2"/>
      <c r="N30" s="2"/>
    </row>
    <row r="31" spans="1:14" ht="12.9" customHeight="1" x14ac:dyDescent="0.25">
      <c r="A31" s="9" t="s">
        <v>36</v>
      </c>
      <c r="B31" s="14">
        <v>92</v>
      </c>
      <c r="C31" s="15">
        <v>67143</v>
      </c>
      <c r="D31" s="12">
        <f>'[1]30'!C31</f>
        <v>314</v>
      </c>
      <c r="E31" s="13">
        <f t="shared" si="0"/>
        <v>4.6765857944983096E-3</v>
      </c>
      <c r="G31" s="2"/>
      <c r="H31" s="2"/>
      <c r="I31" s="2"/>
      <c r="J31" s="2"/>
      <c r="K31" s="2"/>
      <c r="L31" s="2"/>
      <c r="M31" s="2"/>
      <c r="N31" s="2"/>
    </row>
    <row r="32" spans="1:14" ht="12.9" customHeight="1" x14ac:dyDescent="0.25">
      <c r="A32" s="9" t="s">
        <v>37</v>
      </c>
      <c r="B32" s="14">
        <v>86.9</v>
      </c>
      <c r="C32" s="15">
        <v>7768</v>
      </c>
      <c r="D32" s="12">
        <f>'[1]30'!C32</f>
        <v>2</v>
      </c>
      <c r="E32" s="13">
        <f t="shared" si="0"/>
        <v>2.5746652935118434E-4</v>
      </c>
      <c r="G32" s="2"/>
      <c r="H32" s="2"/>
      <c r="I32" s="2"/>
      <c r="J32" s="2"/>
      <c r="K32" s="2"/>
      <c r="L32" s="2"/>
      <c r="M32" s="2"/>
      <c r="N32" s="2"/>
    </row>
    <row r="33" spans="1:14" ht="12.9" customHeight="1" x14ac:dyDescent="0.25">
      <c r="A33" s="9" t="s">
        <v>38</v>
      </c>
      <c r="B33" s="14">
        <v>89.9</v>
      </c>
      <c r="C33" s="15">
        <v>307163</v>
      </c>
      <c r="D33" s="12">
        <f>'[1]30'!C33</f>
        <v>578</v>
      </c>
      <c r="E33" s="13">
        <f t="shared" si="0"/>
        <v>1.8817370581743244E-3</v>
      </c>
      <c r="G33" s="2"/>
      <c r="H33" s="2"/>
      <c r="I33" s="2"/>
      <c r="J33" s="2"/>
      <c r="K33" s="2"/>
      <c r="L33" s="2"/>
      <c r="M33" s="2"/>
      <c r="N33" s="2"/>
    </row>
    <row r="34" spans="1:14" ht="12.9" customHeight="1" x14ac:dyDescent="0.25">
      <c r="A34" s="9" t="s">
        <v>39</v>
      </c>
      <c r="B34" s="14">
        <v>94.6</v>
      </c>
      <c r="C34" s="15">
        <v>219806</v>
      </c>
      <c r="D34" s="12">
        <f>'[1]30'!C34</f>
        <v>888</v>
      </c>
      <c r="E34" s="13">
        <f t="shared" si="0"/>
        <v>4.0399261166665151E-3</v>
      </c>
      <c r="G34" s="2"/>
      <c r="H34" s="2"/>
      <c r="I34" s="2"/>
      <c r="J34" s="2"/>
      <c r="K34" s="2"/>
      <c r="L34" s="2"/>
      <c r="M34" s="2"/>
      <c r="N34" s="2"/>
    </row>
    <row r="35" spans="1:14" ht="12.9" customHeight="1" x14ac:dyDescent="0.25">
      <c r="A35" s="9" t="s">
        <v>40</v>
      </c>
      <c r="B35" s="14">
        <v>82.5</v>
      </c>
      <c r="C35" s="15">
        <v>40683</v>
      </c>
      <c r="D35" s="12">
        <f>'[1]30'!C35</f>
        <v>148</v>
      </c>
      <c r="E35" s="13">
        <f t="shared" si="0"/>
        <v>3.6378831452941033E-3</v>
      </c>
      <c r="G35" s="2"/>
      <c r="H35" s="2"/>
      <c r="I35" s="2"/>
      <c r="J35" s="2"/>
      <c r="K35" s="2"/>
      <c r="L35" s="2"/>
      <c r="M35" s="2"/>
      <c r="N35" s="2"/>
    </row>
    <row r="36" spans="1:14" ht="12.9" customHeight="1" x14ac:dyDescent="0.25">
      <c r="A36" s="9" t="s">
        <v>41</v>
      </c>
      <c r="B36" s="10">
        <v>90.6</v>
      </c>
      <c r="C36" s="15">
        <v>121882</v>
      </c>
      <c r="D36" s="12">
        <f>'[1]30'!C36</f>
        <v>565</v>
      </c>
      <c r="E36" s="13">
        <f t="shared" si="0"/>
        <v>4.6356311842601864E-3</v>
      </c>
      <c r="G36" s="2"/>
      <c r="H36" s="2"/>
      <c r="I36" s="2"/>
      <c r="J36" s="2"/>
      <c r="K36" s="2"/>
      <c r="L36" s="2"/>
      <c r="M36" s="2"/>
      <c r="N36" s="2"/>
    </row>
    <row r="37" spans="1:14" ht="12.9" customHeight="1" x14ac:dyDescent="0.25">
      <c r="A37" s="9" t="s">
        <v>42</v>
      </c>
      <c r="B37" s="10">
        <v>93.9</v>
      </c>
      <c r="C37" s="11">
        <v>4158</v>
      </c>
      <c r="D37" s="12">
        <f>'[1]30'!C37</f>
        <v>9</v>
      </c>
      <c r="E37" s="13">
        <f t="shared" si="0"/>
        <v>2.1645021645021645E-3</v>
      </c>
      <c r="G37" s="2"/>
      <c r="H37" s="2"/>
      <c r="I37" s="2"/>
      <c r="J37" s="2"/>
      <c r="K37" s="2"/>
      <c r="L37" s="2"/>
      <c r="M37" s="2"/>
      <c r="N37" s="2"/>
    </row>
    <row r="38" spans="1:14" ht="12.9" customHeight="1" x14ac:dyDescent="0.25">
      <c r="A38" s="9" t="s">
        <v>43</v>
      </c>
      <c r="B38" s="14">
        <v>86.6</v>
      </c>
      <c r="C38" s="15">
        <v>28479</v>
      </c>
      <c r="D38" s="12">
        <f>'[1]30'!C38</f>
        <v>65</v>
      </c>
      <c r="E38" s="13">
        <f t="shared" si="0"/>
        <v>2.2823835106569753E-3</v>
      </c>
      <c r="G38" s="2"/>
      <c r="H38" s="2"/>
      <c r="I38" s="2"/>
      <c r="J38" s="2"/>
      <c r="K38" s="2"/>
      <c r="L38" s="2"/>
      <c r="M38" s="2"/>
      <c r="N38" s="2"/>
    </row>
    <row r="39" spans="1:14" ht="12.9" customHeight="1" x14ac:dyDescent="0.25">
      <c r="A39" s="9" t="s">
        <v>44</v>
      </c>
      <c r="B39" s="14">
        <v>94.8</v>
      </c>
      <c r="C39" s="15">
        <v>109337</v>
      </c>
      <c r="D39" s="12">
        <f>'[1]30'!C39</f>
        <v>1845</v>
      </c>
      <c r="E39" s="13">
        <f t="shared" si="0"/>
        <v>1.6874434089100672E-2</v>
      </c>
      <c r="G39" s="2"/>
      <c r="H39" s="2"/>
      <c r="I39" s="2"/>
      <c r="J39" s="2"/>
      <c r="K39" s="2"/>
      <c r="L39" s="2"/>
      <c r="M39" s="2"/>
      <c r="N39" s="2"/>
    </row>
    <row r="40" spans="1:14" ht="12.9" customHeight="1" x14ac:dyDescent="0.25">
      <c r="A40" s="9" t="s">
        <v>45</v>
      </c>
      <c r="B40" s="14">
        <v>73.3</v>
      </c>
      <c r="C40" s="15">
        <v>35149</v>
      </c>
      <c r="D40" s="12">
        <f>'[1]30'!C40</f>
        <v>20</v>
      </c>
      <c r="E40" s="13">
        <f t="shared" si="0"/>
        <v>5.690062306182253E-4</v>
      </c>
      <c r="G40" s="2"/>
      <c r="H40" s="2"/>
      <c r="I40" s="2"/>
      <c r="J40" s="2"/>
      <c r="K40" s="2"/>
      <c r="L40" s="2"/>
      <c r="M40" s="2"/>
      <c r="N40" s="2"/>
    </row>
    <row r="41" spans="1:14" ht="12.9" customHeight="1" thickBot="1" x14ac:dyDescent="0.3">
      <c r="A41" s="18" t="s">
        <v>46</v>
      </c>
      <c r="B41" s="19">
        <v>91.3</v>
      </c>
      <c r="C41" s="20">
        <v>104132</v>
      </c>
      <c r="D41" s="21">
        <f>'[1]30'!C41</f>
        <v>201</v>
      </c>
      <c r="E41" s="22">
        <f t="shared" si="0"/>
        <v>1.9302423846656166E-3</v>
      </c>
      <c r="G41" s="2"/>
      <c r="H41" s="2"/>
      <c r="I41" s="2"/>
      <c r="J41" s="2"/>
      <c r="K41" s="2"/>
      <c r="L41" s="2"/>
      <c r="M41" s="2"/>
      <c r="N41" s="2"/>
    </row>
    <row r="42" spans="1:14" ht="13.5" customHeight="1" x14ac:dyDescent="0.25">
      <c r="A42" s="38" t="s">
        <v>47</v>
      </c>
      <c r="B42" s="39">
        <f>AVERAGE(B3:B41)</f>
        <v>85.712820512820514</v>
      </c>
      <c r="C42" s="40">
        <f>SUM(C3:C41)</f>
        <v>3183855</v>
      </c>
      <c r="D42" s="40">
        <f>SUM(D3:D41)</f>
        <v>15047</v>
      </c>
      <c r="E42" s="41">
        <f>AVERAGE(E3:E41)</f>
        <v>3.8091736553239239E-3</v>
      </c>
      <c r="G42" s="2"/>
      <c r="H42" s="2"/>
      <c r="I42" s="2"/>
      <c r="J42" s="2"/>
      <c r="K42" s="2"/>
      <c r="L42" s="2"/>
      <c r="M42" s="2"/>
      <c r="N42" s="2"/>
    </row>
    <row r="43" spans="1:14" ht="15" customHeight="1" thickBot="1" x14ac:dyDescent="0.3">
      <c r="A43" s="42" t="s">
        <v>48</v>
      </c>
      <c r="B43" s="43"/>
      <c r="C43" s="44"/>
      <c r="D43" s="45"/>
      <c r="E43" s="46">
        <f>D42/C42</f>
        <v>4.7260318073530354E-3</v>
      </c>
      <c r="G43" s="2"/>
      <c r="H43" s="2"/>
      <c r="I43" s="2"/>
      <c r="J43" s="2"/>
      <c r="K43" s="2"/>
      <c r="L43" s="2"/>
      <c r="M43" s="2"/>
      <c r="N43" s="2"/>
    </row>
    <row r="44" spans="1:14" s="26" customFormat="1" ht="12.75" customHeight="1" x14ac:dyDescent="0.2">
      <c r="A44" s="23" t="s">
        <v>49</v>
      </c>
      <c r="B44" s="24"/>
      <c r="C44" s="25"/>
      <c r="D44" s="25"/>
      <c r="E44" s="25"/>
      <c r="G44" s="25"/>
      <c r="H44" s="25"/>
      <c r="I44" s="25"/>
      <c r="J44" s="25"/>
      <c r="K44" s="25"/>
      <c r="L44" s="25"/>
      <c r="M44" s="25"/>
      <c r="N44" s="25"/>
    </row>
    <row r="45" spans="1:14" s="26" customFormat="1" ht="12.75" customHeight="1" x14ac:dyDescent="0.25">
      <c r="A45" s="27" t="s">
        <v>50</v>
      </c>
      <c r="B45" s="28"/>
      <c r="C45" s="28"/>
      <c r="D45" s="28"/>
      <c r="E45" s="29"/>
      <c r="F45" s="2"/>
      <c r="G45" s="25"/>
      <c r="H45" s="25"/>
      <c r="I45" s="25"/>
      <c r="J45" s="25"/>
      <c r="K45" s="25"/>
      <c r="L45" s="25"/>
      <c r="M45" s="25"/>
      <c r="N45" s="25"/>
    </row>
    <row r="46" spans="1:14" x14ac:dyDescent="0.25">
      <c r="A46" s="27" t="s">
        <v>51</v>
      </c>
      <c r="B46" s="30"/>
      <c r="C46" s="30"/>
      <c r="D46" s="30"/>
      <c r="E46" s="29"/>
      <c r="F46" s="2"/>
      <c r="G46" s="2"/>
      <c r="H46" s="2"/>
      <c r="I46" s="2"/>
      <c r="J46" s="2"/>
      <c r="K46" s="2"/>
      <c r="L46" s="2"/>
      <c r="M46" s="2"/>
      <c r="N46" s="2"/>
    </row>
    <row r="47" spans="1:14" ht="12.75" customHeight="1" x14ac:dyDescent="0.25">
      <c r="A47" s="31" t="s">
        <v>52</v>
      </c>
      <c r="B47" s="30"/>
      <c r="C47" s="30"/>
      <c r="D47" s="30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x14ac:dyDescent="0.25">
      <c r="A48" s="27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x14ac:dyDescent="0.25">
      <c r="A49" s="27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25">
      <c r="A50" s="2"/>
      <c r="B50" s="32"/>
      <c r="C50" s="2"/>
      <c r="D50" s="2"/>
      <c r="E50" s="2"/>
      <c r="G50" s="2"/>
      <c r="H50" s="2"/>
      <c r="I50" s="2"/>
      <c r="J50" s="2"/>
      <c r="K50" s="2"/>
      <c r="L50" s="2"/>
      <c r="M50" s="2"/>
      <c r="N50" s="2"/>
    </row>
    <row r="51" spans="1:14" x14ac:dyDescent="0.25">
      <c r="A51" s="2"/>
      <c r="B51" s="32"/>
      <c r="C51" s="2"/>
      <c r="D51" s="2"/>
      <c r="E51" s="2"/>
      <c r="G51" s="2"/>
      <c r="H51" s="2"/>
      <c r="I51" s="2"/>
      <c r="J51" s="2"/>
      <c r="K51" s="2"/>
      <c r="L51" s="2"/>
      <c r="M51" s="2"/>
      <c r="N51" s="2"/>
    </row>
    <row r="52" spans="1:14" x14ac:dyDescent="0.25">
      <c r="A52" s="2"/>
      <c r="B52" s="32"/>
      <c r="C52" s="2"/>
      <c r="D52" s="2"/>
      <c r="E52" s="2"/>
      <c r="G52" s="2"/>
      <c r="H52" s="2"/>
      <c r="I52" s="2"/>
      <c r="J52" s="2"/>
      <c r="K52" s="2"/>
      <c r="L52" s="2"/>
      <c r="M52" s="2"/>
      <c r="N52" s="2"/>
    </row>
    <row r="53" spans="1:14" x14ac:dyDescent="0.25">
      <c r="A53" s="2"/>
      <c r="B53" s="32"/>
      <c r="C53" s="2"/>
      <c r="D53" s="2"/>
      <c r="E53" s="2"/>
      <c r="G53" s="2"/>
      <c r="H53" s="2"/>
      <c r="I53" s="2"/>
      <c r="J53" s="2"/>
      <c r="K53" s="2"/>
      <c r="L53" s="2"/>
      <c r="M53" s="2"/>
      <c r="N53" s="2"/>
    </row>
    <row r="54" spans="1:14" x14ac:dyDescent="0.25">
      <c r="A54" s="2"/>
      <c r="B54" s="32"/>
      <c r="C54" s="2"/>
      <c r="D54" s="2"/>
      <c r="E54" s="2"/>
      <c r="G54" s="2"/>
      <c r="H54" s="2"/>
      <c r="I54" s="2"/>
      <c r="J54" s="2"/>
      <c r="K54" s="2"/>
      <c r="L54" s="2"/>
      <c r="M54" s="2"/>
      <c r="N54" s="2"/>
    </row>
    <row r="55" spans="1:14" x14ac:dyDescent="0.25">
      <c r="A55" s="2"/>
      <c r="B55" s="32"/>
      <c r="C55" s="2"/>
      <c r="D55" s="2"/>
      <c r="E55" s="2"/>
      <c r="G55" s="2"/>
      <c r="H55" s="2"/>
      <c r="I55" s="2"/>
      <c r="J55" s="2"/>
      <c r="K55" s="2"/>
      <c r="L55" s="2"/>
      <c r="M55" s="2"/>
      <c r="N55" s="2"/>
    </row>
    <row r="56" spans="1:14" x14ac:dyDescent="0.25">
      <c r="A56" s="2"/>
      <c r="B56" s="32"/>
      <c r="C56" s="2"/>
      <c r="D56" s="2"/>
      <c r="E56" s="2"/>
      <c r="G56" s="2"/>
      <c r="H56" s="2"/>
      <c r="I56" s="2"/>
      <c r="J56" s="2"/>
      <c r="K56" s="2"/>
      <c r="L56" s="2"/>
      <c r="M56" s="2"/>
      <c r="N56" s="2"/>
    </row>
    <row r="57" spans="1:14" x14ac:dyDescent="0.25">
      <c r="A57" s="2"/>
      <c r="B57" s="32"/>
      <c r="C57" s="2"/>
      <c r="D57" s="2"/>
      <c r="E57" s="2"/>
      <c r="G57" s="2"/>
      <c r="H57" s="2"/>
      <c r="I57" s="2"/>
      <c r="J57" s="2"/>
      <c r="K57" s="2"/>
      <c r="L57" s="2"/>
      <c r="M57" s="2"/>
      <c r="N57" s="2"/>
    </row>
    <row r="58" spans="1:14" x14ac:dyDescent="0.25">
      <c r="A58" s="2"/>
      <c r="B58" s="32"/>
      <c r="C58" s="2"/>
      <c r="D58" s="2"/>
      <c r="E58" s="2"/>
      <c r="G58" s="2"/>
      <c r="H58" s="2"/>
      <c r="I58" s="2"/>
      <c r="J58" s="2"/>
      <c r="K58" s="2"/>
      <c r="L58" s="2"/>
      <c r="M58" s="2"/>
      <c r="N58" s="2"/>
    </row>
    <row r="59" spans="1:14" x14ac:dyDescent="0.25">
      <c r="A59" s="2"/>
      <c r="B59" s="32"/>
      <c r="C59" s="2"/>
      <c r="D59" s="2"/>
      <c r="E59" s="2"/>
      <c r="G59" s="2"/>
      <c r="H59" s="2"/>
      <c r="I59" s="2"/>
      <c r="J59" s="2"/>
      <c r="K59" s="2"/>
      <c r="L59" s="2"/>
      <c r="M59" s="2"/>
      <c r="N59" s="2"/>
    </row>
    <row r="60" spans="1:14" x14ac:dyDescent="0.25">
      <c r="A60" s="2"/>
      <c r="B60" s="32"/>
      <c r="C60" s="2"/>
      <c r="D60" s="2"/>
      <c r="E60" s="2"/>
      <c r="G60" s="2"/>
      <c r="H60" s="2"/>
      <c r="I60" s="2"/>
      <c r="J60" s="2"/>
      <c r="K60" s="2"/>
      <c r="L60" s="2"/>
      <c r="M60" s="2"/>
      <c r="N60" s="2"/>
    </row>
    <row r="61" spans="1:14" x14ac:dyDescent="0.25">
      <c r="A61" s="2"/>
      <c r="B61" s="32"/>
      <c r="C61" s="2"/>
      <c r="D61" s="2"/>
      <c r="E61" s="2"/>
      <c r="G61" s="2"/>
      <c r="H61" s="2"/>
      <c r="I61" s="2"/>
      <c r="J61" s="2"/>
      <c r="K61" s="2"/>
      <c r="L61" s="2"/>
      <c r="M61" s="2"/>
      <c r="N61" s="2"/>
    </row>
    <row r="62" spans="1:14" x14ac:dyDescent="0.25">
      <c r="A62" s="2"/>
      <c r="B62" s="32"/>
      <c r="C62" s="2"/>
      <c r="D62" s="2"/>
      <c r="E62" s="2"/>
      <c r="G62" s="2"/>
      <c r="H62" s="2"/>
      <c r="I62" s="2"/>
      <c r="J62" s="2"/>
      <c r="K62" s="2"/>
      <c r="L62" s="2"/>
      <c r="M62" s="2"/>
      <c r="N62" s="2"/>
    </row>
    <row r="63" spans="1:14" x14ac:dyDescent="0.25">
      <c r="A63" s="2"/>
      <c r="B63" s="32"/>
      <c r="C63" s="2"/>
      <c r="D63" s="2"/>
      <c r="E63" s="2"/>
      <c r="G63" s="2"/>
      <c r="H63" s="2"/>
      <c r="I63" s="2"/>
      <c r="J63" s="2"/>
      <c r="K63" s="2"/>
      <c r="L63" s="2"/>
      <c r="M63" s="2"/>
      <c r="N63" s="2"/>
    </row>
    <row r="64" spans="1:14" x14ac:dyDescent="0.25">
      <c r="A64" s="2"/>
      <c r="B64" s="32"/>
      <c r="C64" s="2"/>
      <c r="D64" s="2"/>
      <c r="E64" s="2"/>
      <c r="G64" s="2"/>
      <c r="H64" s="2"/>
      <c r="I64" s="2"/>
      <c r="J64" s="2"/>
      <c r="K64" s="2"/>
      <c r="L64" s="2"/>
      <c r="M64" s="2"/>
      <c r="N64" s="2"/>
    </row>
    <row r="65" spans="1:14" x14ac:dyDescent="0.25">
      <c r="A65" s="2"/>
      <c r="B65" s="32"/>
      <c r="C65" s="2"/>
      <c r="D65" s="2"/>
      <c r="E65" s="2"/>
      <c r="G65" s="2"/>
      <c r="H65" s="2"/>
      <c r="I65" s="2"/>
      <c r="J65" s="2"/>
      <c r="K65" s="2"/>
      <c r="L65" s="2"/>
      <c r="M65" s="2"/>
      <c r="N65" s="2"/>
    </row>
    <row r="66" spans="1:14" x14ac:dyDescent="0.25">
      <c r="G66" s="2"/>
      <c r="H66" s="2"/>
      <c r="I66" s="2"/>
      <c r="J66" s="2"/>
      <c r="K66" s="2"/>
      <c r="L66" s="2"/>
      <c r="M66" s="2"/>
      <c r="N66" s="2"/>
    </row>
    <row r="67" spans="1:14" x14ac:dyDescent="0.25">
      <c r="G67" s="2"/>
      <c r="H67" s="2"/>
      <c r="I67" s="2"/>
      <c r="J67" s="2"/>
      <c r="K67" s="2"/>
      <c r="L67" s="2"/>
      <c r="M67" s="2"/>
      <c r="N67" s="2"/>
    </row>
    <row r="68" spans="1:14" x14ac:dyDescent="0.25">
      <c r="A68" s="2"/>
      <c r="B68" s="32"/>
      <c r="C68" s="2"/>
      <c r="D68" s="2"/>
      <c r="E68" s="2"/>
      <c r="G68" s="2"/>
      <c r="H68" s="2"/>
      <c r="I68" s="2"/>
      <c r="J68" s="2"/>
      <c r="K68" s="2"/>
      <c r="L68" s="2"/>
      <c r="M68" s="2"/>
      <c r="N68" s="2"/>
    </row>
    <row r="69" spans="1:14" x14ac:dyDescent="0.25">
      <c r="A69" s="2"/>
      <c r="B69" s="32"/>
      <c r="C69" s="2"/>
      <c r="D69" s="2"/>
      <c r="E69" s="2"/>
      <c r="G69" s="2"/>
      <c r="H69" s="2"/>
      <c r="I69" s="2"/>
      <c r="J69" s="2"/>
      <c r="K69" s="2"/>
      <c r="L69" s="2"/>
      <c r="M69" s="2"/>
      <c r="N69" s="2"/>
    </row>
    <row r="70" spans="1:14" x14ac:dyDescent="0.25">
      <c r="A70" s="2"/>
      <c r="B70" s="32"/>
      <c r="C70" s="2"/>
      <c r="D70" s="2"/>
      <c r="E70" s="2"/>
      <c r="G70" s="2"/>
      <c r="H70" s="2"/>
      <c r="I70" s="2"/>
      <c r="J70" s="2"/>
      <c r="K70" s="2"/>
      <c r="L70" s="2"/>
      <c r="M70" s="2"/>
      <c r="N70" s="2"/>
    </row>
    <row r="71" spans="1:14" x14ac:dyDescent="0.25">
      <c r="A71" s="2"/>
      <c r="B71" s="32"/>
      <c r="C71" s="2"/>
      <c r="D71" s="2"/>
      <c r="E71" s="2"/>
      <c r="G71" s="2"/>
      <c r="H71" s="2"/>
      <c r="I71" s="2"/>
      <c r="J71" s="2"/>
      <c r="K71" s="2"/>
      <c r="L71" s="2"/>
      <c r="M71" s="2"/>
      <c r="N71" s="2"/>
    </row>
    <row r="72" spans="1:14" x14ac:dyDescent="0.25">
      <c r="A72" s="2"/>
      <c r="B72" s="32"/>
      <c r="C72" s="2"/>
      <c r="D72" s="2"/>
      <c r="E72" s="2"/>
      <c r="G72" s="2"/>
      <c r="H72" s="2"/>
      <c r="I72" s="2"/>
      <c r="J72" s="2"/>
      <c r="K72" s="2"/>
      <c r="L72" s="2"/>
      <c r="M72" s="2"/>
      <c r="N72" s="2"/>
    </row>
    <row r="73" spans="1:14" x14ac:dyDescent="0.25">
      <c r="A73" s="2"/>
      <c r="B73" s="32"/>
      <c r="C73" s="2"/>
      <c r="D73" s="2"/>
      <c r="E73" s="2"/>
      <c r="G73" s="2"/>
      <c r="H73" s="2"/>
      <c r="I73" s="2"/>
      <c r="J73" s="2"/>
      <c r="K73" s="2"/>
      <c r="L73" s="2"/>
      <c r="M73" s="2"/>
      <c r="N73" s="2"/>
    </row>
    <row r="74" spans="1:14" x14ac:dyDescent="0.25">
      <c r="A74" s="2"/>
      <c r="B74" s="32"/>
      <c r="C74" s="2"/>
      <c r="D74" s="2"/>
      <c r="E74" s="2"/>
      <c r="G74" s="2"/>
      <c r="H74" s="2"/>
      <c r="I74" s="2"/>
      <c r="J74" s="2"/>
      <c r="K74" s="2"/>
      <c r="L74" s="2"/>
      <c r="M74" s="2"/>
      <c r="N74" s="2"/>
    </row>
    <row r="75" spans="1:14" x14ac:dyDescent="0.25">
      <c r="A75" s="2"/>
      <c r="B75" s="32"/>
      <c r="C75" s="2"/>
      <c r="D75" s="2"/>
      <c r="E75" s="2"/>
      <c r="G75" s="2"/>
      <c r="H75" s="2"/>
      <c r="I75" s="2"/>
      <c r="J75" s="2"/>
      <c r="K75" s="2"/>
      <c r="L75" s="2"/>
      <c r="M75" s="2"/>
      <c r="N75" s="2"/>
    </row>
    <row r="76" spans="1:14" x14ac:dyDescent="0.25">
      <c r="A76" s="2"/>
      <c r="B76" s="32"/>
      <c r="C76" s="2"/>
      <c r="D76" s="2"/>
      <c r="E76" s="2"/>
      <c r="G76" s="2"/>
      <c r="H76" s="2"/>
      <c r="I76" s="2"/>
      <c r="J76" s="2"/>
      <c r="K76" s="2"/>
      <c r="L76" s="2"/>
      <c r="M76" s="2"/>
      <c r="N76" s="2"/>
    </row>
    <row r="77" spans="1:14" x14ac:dyDescent="0.25">
      <c r="A77" s="2"/>
      <c r="B77" s="32"/>
      <c r="C77" s="2"/>
      <c r="D77" s="2"/>
      <c r="E77" s="2"/>
      <c r="G77" s="2"/>
      <c r="H77" s="2"/>
      <c r="I77" s="2"/>
      <c r="J77" s="2"/>
      <c r="K77" s="2"/>
      <c r="L77" s="2"/>
      <c r="M77" s="2"/>
      <c r="N77" s="2"/>
    </row>
    <row r="78" spans="1:14" x14ac:dyDescent="0.25">
      <c r="A78" s="2"/>
      <c r="B78" s="32"/>
      <c r="C78" s="2"/>
      <c r="D78" s="2"/>
      <c r="E78" s="2"/>
      <c r="G78" s="2"/>
      <c r="H78" s="2"/>
      <c r="I78" s="2"/>
      <c r="J78" s="2"/>
      <c r="K78" s="2"/>
      <c r="L78" s="2"/>
      <c r="M78" s="2"/>
      <c r="N78" s="2"/>
    </row>
    <row r="79" spans="1:14" x14ac:dyDescent="0.25">
      <c r="A79" s="2"/>
      <c r="B79" s="32"/>
      <c r="C79" s="2"/>
      <c r="D79" s="2"/>
      <c r="E79" s="2"/>
      <c r="G79" s="2"/>
      <c r="H79" s="2"/>
      <c r="I79" s="2"/>
      <c r="J79" s="2"/>
      <c r="K79" s="2"/>
      <c r="L79" s="2"/>
      <c r="M79" s="2"/>
      <c r="N79" s="2"/>
    </row>
    <row r="80" spans="1:14" x14ac:dyDescent="0.25">
      <c r="A80" s="2"/>
      <c r="B80" s="32"/>
      <c r="C80" s="2"/>
      <c r="D80" s="2"/>
      <c r="E80" s="2"/>
      <c r="G80" s="2"/>
      <c r="H80" s="2"/>
      <c r="I80" s="2"/>
      <c r="J80" s="2"/>
      <c r="K80" s="2"/>
      <c r="L80" s="2"/>
      <c r="M80" s="2"/>
      <c r="N80" s="2"/>
    </row>
    <row r="81" spans="1:14" x14ac:dyDescent="0.25">
      <c r="A81" s="2"/>
      <c r="B81" s="32"/>
      <c r="C81" s="2"/>
      <c r="D81" s="2"/>
      <c r="E81" s="2"/>
      <c r="G81" s="2"/>
      <c r="H81" s="2"/>
      <c r="I81" s="2"/>
      <c r="J81" s="2"/>
      <c r="K81" s="2"/>
      <c r="L81" s="2"/>
      <c r="M81" s="2"/>
      <c r="N81" s="2"/>
    </row>
    <row r="82" spans="1:14" x14ac:dyDescent="0.25">
      <c r="A82" s="2"/>
      <c r="B82" s="32"/>
      <c r="C82" s="2"/>
      <c r="D82" s="2"/>
      <c r="E82" s="2"/>
      <c r="G82" s="2"/>
      <c r="H82" s="2"/>
      <c r="I82" s="2"/>
      <c r="J82" s="2"/>
      <c r="K82" s="2"/>
      <c r="L82" s="2"/>
      <c r="M82" s="2"/>
      <c r="N82" s="2"/>
    </row>
    <row r="83" spans="1:14" x14ac:dyDescent="0.25">
      <c r="A83" s="2"/>
      <c r="B83" s="32"/>
      <c r="C83" s="2"/>
      <c r="D83" s="2"/>
      <c r="E83" s="2"/>
      <c r="G83" s="2"/>
      <c r="H83" s="2"/>
      <c r="I83" s="2"/>
      <c r="J83" s="2"/>
      <c r="K83" s="2"/>
      <c r="L83" s="2"/>
      <c r="M83" s="2"/>
      <c r="N83" s="2"/>
    </row>
    <row r="84" spans="1:14" x14ac:dyDescent="0.25">
      <c r="A84" s="2"/>
      <c r="B84" s="32"/>
      <c r="C84" s="2"/>
      <c r="D84" s="2"/>
      <c r="E84" s="2"/>
      <c r="G84" s="2"/>
      <c r="H84" s="2"/>
      <c r="I84" s="2"/>
      <c r="J84" s="2"/>
      <c r="K84" s="2"/>
      <c r="L84" s="2"/>
      <c r="M84" s="2"/>
      <c r="N84" s="2"/>
    </row>
    <row r="85" spans="1:14" x14ac:dyDescent="0.25">
      <c r="G85" s="2"/>
      <c r="H85" s="2"/>
      <c r="I85" s="2"/>
      <c r="J85" s="2"/>
      <c r="K85" s="2"/>
      <c r="L85" s="2"/>
      <c r="M85" s="2"/>
      <c r="N85" s="2"/>
    </row>
    <row r="86" spans="1:14" x14ac:dyDescent="0.25">
      <c r="G86" s="2"/>
      <c r="H86" s="2"/>
      <c r="I86" s="2"/>
      <c r="J86" s="2"/>
      <c r="K86" s="2"/>
      <c r="L86" s="2"/>
      <c r="M86" s="2"/>
      <c r="N86" s="2"/>
    </row>
    <row r="87" spans="1:14" x14ac:dyDescent="0.25">
      <c r="G87" s="2"/>
      <c r="H87" s="2"/>
      <c r="I87" s="2"/>
      <c r="J87" s="2"/>
      <c r="K87" s="2"/>
      <c r="L87" s="2"/>
      <c r="M87" s="2"/>
      <c r="N87" s="2"/>
    </row>
    <row r="88" spans="1:14" x14ac:dyDescent="0.25">
      <c r="G88" s="2"/>
      <c r="H88" s="2"/>
      <c r="I88" s="2"/>
      <c r="J88" s="2"/>
      <c r="K88" s="2"/>
      <c r="L88" s="2"/>
      <c r="M88" s="2"/>
      <c r="N88" s="2"/>
    </row>
    <row r="89" spans="1:14" x14ac:dyDescent="0.25">
      <c r="G89" s="2"/>
      <c r="H89" s="2"/>
      <c r="I89" s="2"/>
      <c r="J89" s="2"/>
      <c r="K89" s="2"/>
      <c r="L89" s="2"/>
      <c r="M89" s="2"/>
      <c r="N89" s="2"/>
    </row>
    <row r="90" spans="1:14" x14ac:dyDescent="0.25">
      <c r="G90" s="2"/>
      <c r="H90" s="2"/>
      <c r="I90" s="2"/>
      <c r="J90" s="2"/>
      <c r="K90" s="2"/>
      <c r="L90" s="2"/>
      <c r="M90" s="2"/>
      <c r="N90" s="2"/>
    </row>
    <row r="91" spans="1:14" x14ac:dyDescent="0.25">
      <c r="G91" s="2"/>
      <c r="H91" s="2"/>
      <c r="I91" s="2"/>
      <c r="J91" s="2"/>
      <c r="K91" s="2"/>
      <c r="L91" s="2"/>
      <c r="M91" s="2"/>
      <c r="N91" s="2"/>
    </row>
    <row r="92" spans="1:14" x14ac:dyDescent="0.25">
      <c r="G92" s="2"/>
      <c r="H92" s="2"/>
      <c r="I92" s="2"/>
      <c r="J92" s="2"/>
      <c r="K92" s="2"/>
      <c r="L92" s="2"/>
      <c r="M92" s="2"/>
      <c r="N92" s="2"/>
    </row>
    <row r="93" spans="1:14" x14ac:dyDescent="0.25">
      <c r="G93" s="2"/>
      <c r="H93" s="2"/>
      <c r="I93" s="2"/>
      <c r="J93" s="2"/>
      <c r="K93" s="2"/>
      <c r="L93" s="2"/>
      <c r="M93" s="2"/>
      <c r="N93" s="2"/>
    </row>
    <row r="94" spans="1:14" x14ac:dyDescent="0.25">
      <c r="G94" s="2"/>
      <c r="H94" s="2"/>
      <c r="I94" s="2"/>
      <c r="J94" s="2"/>
      <c r="K94" s="2"/>
      <c r="L94" s="2"/>
      <c r="M94" s="2"/>
      <c r="N94" s="2"/>
    </row>
    <row r="95" spans="1:14" x14ac:dyDescent="0.25">
      <c r="G95" s="2"/>
      <c r="H95" s="2"/>
      <c r="I95" s="2"/>
      <c r="J95" s="2"/>
      <c r="K95" s="2"/>
      <c r="L95" s="2"/>
      <c r="M95" s="2"/>
      <c r="N95" s="2"/>
    </row>
    <row r="96" spans="1:14" x14ac:dyDescent="0.25">
      <c r="G96" s="2"/>
      <c r="H96" s="2"/>
      <c r="I96" s="2"/>
      <c r="J96" s="2"/>
      <c r="K96" s="2"/>
      <c r="L96" s="2"/>
      <c r="M96" s="2"/>
      <c r="N96" s="2"/>
    </row>
    <row r="97" spans="7:14" x14ac:dyDescent="0.25">
      <c r="G97" s="2"/>
      <c r="H97" s="2"/>
      <c r="I97" s="2"/>
      <c r="J97" s="2"/>
      <c r="K97" s="2"/>
      <c r="L97" s="2"/>
      <c r="M97" s="2"/>
      <c r="N97" s="2"/>
    </row>
    <row r="98" spans="7:14" x14ac:dyDescent="0.25">
      <c r="G98" s="2"/>
      <c r="H98" s="2"/>
      <c r="I98" s="2"/>
      <c r="J98" s="2"/>
      <c r="K98" s="2"/>
      <c r="L98" s="2"/>
      <c r="M98" s="2"/>
      <c r="N98" s="2"/>
    </row>
    <row r="99" spans="7:14" x14ac:dyDescent="0.25">
      <c r="G99" s="2"/>
      <c r="H99" s="2"/>
      <c r="I99" s="2"/>
      <c r="J99" s="2"/>
      <c r="K99" s="2"/>
      <c r="L99" s="2"/>
      <c r="M99" s="2"/>
      <c r="N99" s="2"/>
    </row>
    <row r="100" spans="7:14" x14ac:dyDescent="0.25">
      <c r="G100" s="2"/>
      <c r="H100" s="2"/>
      <c r="I100" s="2"/>
      <c r="J100" s="2"/>
      <c r="K100" s="2"/>
      <c r="L100" s="2"/>
      <c r="M100" s="2"/>
      <c r="N100" s="2"/>
    </row>
    <row r="101" spans="7:14" x14ac:dyDescent="0.25">
      <c r="G101" s="2"/>
      <c r="H101" s="2"/>
      <c r="I101" s="2"/>
      <c r="J101" s="2"/>
      <c r="K101" s="2"/>
      <c r="L101" s="2"/>
      <c r="M101" s="2"/>
      <c r="N101" s="2"/>
    </row>
    <row r="102" spans="7:14" x14ac:dyDescent="0.25">
      <c r="G102" s="2"/>
      <c r="H102" s="2"/>
      <c r="I102" s="2"/>
      <c r="J102" s="2"/>
      <c r="K102" s="2"/>
      <c r="L102" s="2"/>
      <c r="M102" s="2"/>
      <c r="N102" s="2"/>
    </row>
    <row r="103" spans="7:14" x14ac:dyDescent="0.25">
      <c r="G103" s="2"/>
      <c r="H103" s="2"/>
      <c r="I103" s="2"/>
      <c r="J103" s="2"/>
      <c r="K103" s="2"/>
      <c r="L103" s="2"/>
      <c r="M103" s="2"/>
      <c r="N103" s="2"/>
    </row>
    <row r="104" spans="7:14" x14ac:dyDescent="0.25">
      <c r="G104" s="2"/>
      <c r="H104" s="2"/>
      <c r="I104" s="2"/>
      <c r="J104" s="2"/>
      <c r="K104" s="2"/>
      <c r="L104" s="2"/>
      <c r="M104" s="2"/>
      <c r="N104" s="2"/>
    </row>
    <row r="105" spans="7:14" x14ac:dyDescent="0.25">
      <c r="G105" s="2"/>
      <c r="H105" s="2"/>
      <c r="I105" s="2"/>
      <c r="J105" s="2"/>
      <c r="K105" s="2"/>
      <c r="L105" s="2"/>
      <c r="M105" s="2"/>
      <c r="N105" s="2"/>
    </row>
    <row r="106" spans="7:14" x14ac:dyDescent="0.25">
      <c r="G106" s="2"/>
      <c r="H106" s="2"/>
      <c r="I106" s="2"/>
      <c r="J106" s="2"/>
      <c r="K106" s="2"/>
      <c r="L106" s="2"/>
      <c r="M106" s="2"/>
      <c r="N106" s="2"/>
    </row>
    <row r="107" spans="7:14" x14ac:dyDescent="0.25">
      <c r="G107" s="2"/>
      <c r="H107" s="2"/>
      <c r="I107" s="2"/>
      <c r="J107" s="2"/>
      <c r="K107" s="2"/>
      <c r="L107" s="2"/>
      <c r="M107" s="2"/>
      <c r="N107" s="2"/>
    </row>
    <row r="108" spans="7:14" x14ac:dyDescent="0.25">
      <c r="G108" s="2"/>
      <c r="H108" s="2"/>
      <c r="I108" s="2"/>
      <c r="J108" s="2"/>
      <c r="K108" s="2"/>
      <c r="L108" s="2"/>
      <c r="M108" s="2"/>
      <c r="N108" s="2"/>
    </row>
    <row r="109" spans="7:14" x14ac:dyDescent="0.25">
      <c r="G109" s="2"/>
      <c r="H109" s="2"/>
      <c r="I109" s="2"/>
      <c r="J109" s="2"/>
      <c r="K109" s="2"/>
      <c r="L109" s="2"/>
      <c r="M109" s="2"/>
      <c r="N109" s="2"/>
    </row>
    <row r="110" spans="7:14" x14ac:dyDescent="0.25">
      <c r="G110" s="2"/>
      <c r="H110" s="2"/>
      <c r="I110" s="2"/>
      <c r="J110" s="2"/>
      <c r="K110" s="2"/>
      <c r="L110" s="2"/>
      <c r="M110" s="2"/>
      <c r="N110" s="2"/>
    </row>
    <row r="111" spans="7:14" x14ac:dyDescent="0.25">
      <c r="G111" s="2"/>
      <c r="H111" s="2"/>
      <c r="I111" s="2"/>
      <c r="J111" s="2"/>
      <c r="K111" s="2"/>
      <c r="L111" s="2"/>
      <c r="M111" s="2"/>
      <c r="N111" s="2"/>
    </row>
    <row r="112" spans="7:14" x14ac:dyDescent="0.25">
      <c r="G112" s="2"/>
      <c r="H112" s="2"/>
      <c r="I112" s="2"/>
      <c r="J112" s="2"/>
      <c r="K112" s="2"/>
      <c r="L112" s="2"/>
      <c r="M112" s="2"/>
      <c r="N112" s="2"/>
    </row>
    <row r="113" spans="7:14" x14ac:dyDescent="0.25">
      <c r="G113" s="2"/>
      <c r="H113" s="2"/>
      <c r="I113" s="2"/>
      <c r="J113" s="2"/>
      <c r="K113" s="2"/>
      <c r="L113" s="2"/>
      <c r="M113" s="2"/>
      <c r="N113" s="2"/>
    </row>
    <row r="114" spans="7:14" x14ac:dyDescent="0.25">
      <c r="G114" s="2"/>
      <c r="H114" s="2"/>
      <c r="I114" s="2"/>
      <c r="J114" s="2"/>
      <c r="K114" s="2"/>
      <c r="L114" s="2"/>
      <c r="M114" s="2"/>
      <c r="N114" s="2"/>
    </row>
    <row r="115" spans="7:14" x14ac:dyDescent="0.25">
      <c r="G115" s="2"/>
      <c r="H115" s="2"/>
      <c r="I115" s="2"/>
      <c r="J115" s="2"/>
      <c r="K115" s="2"/>
      <c r="L115" s="2"/>
      <c r="M115" s="2"/>
      <c r="N115" s="2"/>
    </row>
    <row r="116" spans="7:14" x14ac:dyDescent="0.25">
      <c r="G116" s="2"/>
      <c r="H116" s="2"/>
      <c r="I116" s="2"/>
      <c r="J116" s="2"/>
      <c r="K116" s="2"/>
      <c r="L116" s="2"/>
      <c r="M116" s="2"/>
      <c r="N116" s="2"/>
    </row>
    <row r="117" spans="7:14" x14ac:dyDescent="0.25">
      <c r="G117" s="2"/>
      <c r="H117" s="2"/>
      <c r="I117" s="2"/>
      <c r="J117" s="2"/>
      <c r="K117" s="2"/>
      <c r="L117" s="2"/>
      <c r="M117" s="2"/>
      <c r="N117" s="2"/>
    </row>
    <row r="118" spans="7:14" x14ac:dyDescent="0.25">
      <c r="G118" s="2"/>
      <c r="H118" s="2"/>
      <c r="I118" s="2"/>
      <c r="J118" s="2"/>
      <c r="K118" s="2"/>
      <c r="L118" s="2"/>
      <c r="M118" s="2"/>
      <c r="N118" s="2"/>
    </row>
    <row r="119" spans="7:14" x14ac:dyDescent="0.25">
      <c r="G119" s="2"/>
      <c r="H119" s="2"/>
      <c r="I119" s="2"/>
      <c r="J119" s="2"/>
      <c r="K119" s="2"/>
      <c r="L119" s="2"/>
      <c r="M119" s="2"/>
      <c r="N119" s="2"/>
    </row>
    <row r="120" spans="7:14" x14ac:dyDescent="0.25">
      <c r="G120" s="2"/>
      <c r="H120" s="2"/>
      <c r="I120" s="2"/>
      <c r="J120" s="2"/>
      <c r="K120" s="2"/>
      <c r="L120" s="2"/>
      <c r="M120" s="2"/>
      <c r="N120" s="2"/>
    </row>
    <row r="121" spans="7:14" x14ac:dyDescent="0.25">
      <c r="G121" s="2"/>
      <c r="H121" s="2"/>
      <c r="I121" s="2"/>
      <c r="J121" s="2"/>
      <c r="K121" s="2"/>
      <c r="L121" s="2"/>
      <c r="M121" s="2"/>
      <c r="N121" s="2"/>
    </row>
    <row r="122" spans="7:14" x14ac:dyDescent="0.25">
      <c r="G122" s="2"/>
      <c r="H122" s="2"/>
      <c r="I122" s="2"/>
      <c r="J122" s="2"/>
      <c r="K122" s="2"/>
      <c r="L122" s="2"/>
      <c r="M122" s="2"/>
      <c r="N122" s="2"/>
    </row>
    <row r="123" spans="7:14" x14ac:dyDescent="0.25">
      <c r="G123" s="2"/>
      <c r="H123" s="2"/>
      <c r="I123" s="2"/>
      <c r="J123" s="2"/>
      <c r="K123" s="2"/>
      <c r="L123" s="2"/>
      <c r="M123" s="2"/>
      <c r="N123" s="2"/>
    </row>
    <row r="124" spans="7:14" x14ac:dyDescent="0.25">
      <c r="G124" s="2"/>
      <c r="H124" s="2"/>
      <c r="I124" s="2"/>
      <c r="J124" s="2"/>
      <c r="K124" s="2"/>
      <c r="L124" s="2"/>
      <c r="M124" s="2"/>
      <c r="N124" s="2"/>
    </row>
    <row r="125" spans="7:14" x14ac:dyDescent="0.25">
      <c r="G125" s="2"/>
      <c r="H125" s="2"/>
      <c r="I125" s="2"/>
      <c r="J125" s="2"/>
      <c r="K125" s="2"/>
      <c r="L125" s="2"/>
      <c r="M125" s="2"/>
      <c r="N125" s="2"/>
    </row>
    <row r="126" spans="7:14" x14ac:dyDescent="0.25">
      <c r="G126" s="2"/>
      <c r="H126" s="2"/>
      <c r="I126" s="2"/>
      <c r="J126" s="2"/>
      <c r="K126" s="2"/>
      <c r="L126" s="2"/>
      <c r="M126" s="2"/>
      <c r="N126" s="2"/>
    </row>
    <row r="127" spans="7:14" x14ac:dyDescent="0.25">
      <c r="G127" s="2"/>
      <c r="H127" s="2"/>
      <c r="I127" s="2"/>
      <c r="J127" s="2"/>
      <c r="K127" s="2"/>
      <c r="L127" s="2"/>
      <c r="M127" s="2"/>
      <c r="N127" s="2"/>
    </row>
    <row r="128" spans="7:14" x14ac:dyDescent="0.25">
      <c r="G128" s="2"/>
      <c r="H128" s="2"/>
      <c r="I128" s="2"/>
      <c r="J128" s="2"/>
      <c r="K128" s="2"/>
      <c r="L128" s="2"/>
      <c r="M128" s="2"/>
      <c r="N128" s="2"/>
    </row>
    <row r="129" spans="7:14" x14ac:dyDescent="0.25">
      <c r="G129" s="2"/>
      <c r="H129" s="2"/>
      <c r="I129" s="2"/>
      <c r="J129" s="2"/>
      <c r="K129" s="2"/>
      <c r="L129" s="2"/>
      <c r="M129" s="2"/>
      <c r="N129" s="2"/>
    </row>
    <row r="130" spans="7:14" x14ac:dyDescent="0.25">
      <c r="G130" s="2"/>
      <c r="H130" s="2"/>
      <c r="I130" s="2"/>
      <c r="J130" s="2"/>
      <c r="K130" s="2"/>
      <c r="L130" s="2"/>
      <c r="M130" s="2"/>
      <c r="N130" s="2"/>
    </row>
    <row r="131" spans="7:14" x14ac:dyDescent="0.25">
      <c r="G131" s="2"/>
      <c r="H131" s="2"/>
      <c r="I131" s="2"/>
      <c r="J131" s="2"/>
      <c r="K131" s="2"/>
      <c r="L131" s="2"/>
      <c r="M131" s="2"/>
      <c r="N131" s="2"/>
    </row>
    <row r="132" spans="7:14" x14ac:dyDescent="0.25">
      <c r="G132" s="2"/>
      <c r="H132" s="2"/>
      <c r="I132" s="2"/>
      <c r="J132" s="2"/>
      <c r="K132" s="2"/>
      <c r="L132" s="2"/>
      <c r="M132" s="2"/>
      <c r="N132" s="2"/>
    </row>
    <row r="133" spans="7:14" x14ac:dyDescent="0.25">
      <c r="G133" s="2"/>
      <c r="H133" s="2"/>
      <c r="I133" s="2"/>
      <c r="J133" s="2"/>
      <c r="K133" s="2"/>
      <c r="L133" s="2"/>
      <c r="M133" s="2"/>
      <c r="N133" s="2"/>
    </row>
    <row r="134" spans="7:14" x14ac:dyDescent="0.25">
      <c r="G134" s="2"/>
      <c r="H134" s="2"/>
      <c r="I134" s="2"/>
      <c r="J134" s="2"/>
      <c r="K134" s="2"/>
      <c r="L134" s="2"/>
      <c r="M134" s="2"/>
      <c r="N134" s="2"/>
    </row>
    <row r="135" spans="7:14" x14ac:dyDescent="0.25">
      <c r="G135" s="2"/>
      <c r="H135" s="2"/>
      <c r="I135" s="2"/>
      <c r="J135" s="2"/>
      <c r="K135" s="2"/>
      <c r="L135" s="2"/>
      <c r="M135" s="2"/>
      <c r="N135" s="2"/>
    </row>
    <row r="136" spans="7:14" x14ac:dyDescent="0.25">
      <c r="G136" s="2"/>
      <c r="H136" s="2"/>
      <c r="I136" s="2"/>
      <c r="J136" s="2"/>
      <c r="K136" s="2"/>
      <c r="L136" s="2"/>
      <c r="M136" s="2"/>
      <c r="N136" s="2"/>
    </row>
    <row r="137" spans="7:14" x14ac:dyDescent="0.25">
      <c r="G137" s="2"/>
      <c r="H137" s="2"/>
      <c r="I137" s="2"/>
      <c r="J137" s="2"/>
      <c r="K137" s="2"/>
      <c r="L137" s="2"/>
      <c r="M137" s="2"/>
      <c r="N137" s="2"/>
    </row>
    <row r="138" spans="7:14" x14ac:dyDescent="0.25">
      <c r="G138" s="2"/>
      <c r="H138" s="2"/>
      <c r="I138" s="2"/>
      <c r="J138" s="2"/>
      <c r="K138" s="2"/>
      <c r="L138" s="2"/>
      <c r="M138" s="2"/>
      <c r="N138" s="2"/>
    </row>
    <row r="139" spans="7:14" x14ac:dyDescent="0.25">
      <c r="G139" s="2"/>
      <c r="H139" s="2"/>
      <c r="I139" s="2"/>
      <c r="J139" s="2"/>
      <c r="K139" s="2"/>
      <c r="L139" s="2"/>
      <c r="M139" s="2"/>
      <c r="N139" s="2"/>
    </row>
    <row r="140" spans="7:14" x14ac:dyDescent="0.25">
      <c r="G140" s="2"/>
      <c r="H140" s="2"/>
      <c r="I140" s="2"/>
      <c r="J140" s="2"/>
      <c r="K140" s="2"/>
      <c r="L140" s="2"/>
      <c r="M140" s="2"/>
      <c r="N140" s="2"/>
    </row>
    <row r="141" spans="7:14" x14ac:dyDescent="0.25">
      <c r="G141" s="2"/>
      <c r="H141" s="2"/>
      <c r="I141" s="2"/>
      <c r="J141" s="2"/>
      <c r="K141" s="2"/>
      <c r="L141" s="2"/>
      <c r="M141" s="2"/>
      <c r="N141" s="2"/>
    </row>
    <row r="142" spans="7:14" x14ac:dyDescent="0.25">
      <c r="G142" s="2"/>
      <c r="H142" s="2"/>
      <c r="I142" s="2"/>
      <c r="J142" s="2"/>
      <c r="K142" s="2"/>
      <c r="L142" s="2"/>
      <c r="M142" s="2"/>
      <c r="N142" s="2"/>
    </row>
    <row r="143" spans="7:14" x14ac:dyDescent="0.25">
      <c r="G143" s="2"/>
      <c r="H143" s="2"/>
      <c r="I143" s="2"/>
      <c r="J143" s="2"/>
      <c r="K143" s="2"/>
      <c r="L143" s="2"/>
      <c r="M143" s="2"/>
      <c r="N143" s="2"/>
    </row>
    <row r="144" spans="7:14" x14ac:dyDescent="0.25">
      <c r="G144" s="2"/>
      <c r="H144" s="2"/>
      <c r="I144" s="2"/>
      <c r="J144" s="2"/>
      <c r="K144" s="2"/>
      <c r="L144" s="2"/>
      <c r="M144" s="2"/>
      <c r="N144" s="2"/>
    </row>
    <row r="145" spans="7:14" x14ac:dyDescent="0.25">
      <c r="G145" s="2"/>
      <c r="H145" s="2"/>
      <c r="I145" s="2"/>
      <c r="J145" s="2"/>
      <c r="K145" s="2"/>
      <c r="L145" s="2"/>
      <c r="M145" s="2"/>
      <c r="N145" s="2"/>
    </row>
    <row r="146" spans="7:14" x14ac:dyDescent="0.25">
      <c r="G146" s="2"/>
      <c r="H146" s="2"/>
      <c r="I146" s="2"/>
      <c r="J146" s="2"/>
      <c r="K146" s="2"/>
      <c r="L146" s="2"/>
      <c r="M146" s="2"/>
      <c r="N146" s="2"/>
    </row>
    <row r="147" spans="7:14" x14ac:dyDescent="0.25">
      <c r="G147" s="2"/>
      <c r="H147" s="2"/>
      <c r="I147" s="2"/>
      <c r="J147" s="2"/>
      <c r="K147" s="2"/>
      <c r="L147" s="2"/>
      <c r="M147" s="2"/>
      <c r="N147" s="2"/>
    </row>
    <row r="148" spans="7:14" x14ac:dyDescent="0.25">
      <c r="G148" s="2"/>
      <c r="H148" s="2"/>
      <c r="I148" s="2"/>
      <c r="J148" s="2"/>
      <c r="K148" s="2"/>
      <c r="L148" s="2"/>
      <c r="M148" s="2"/>
      <c r="N148" s="2"/>
    </row>
    <row r="149" spans="7:14" x14ac:dyDescent="0.25">
      <c r="G149" s="2"/>
      <c r="H149" s="2"/>
      <c r="I149" s="2"/>
      <c r="J149" s="2"/>
      <c r="K149" s="2"/>
      <c r="L149" s="2"/>
      <c r="M149" s="2"/>
      <c r="N149" s="2"/>
    </row>
    <row r="150" spans="7:14" x14ac:dyDescent="0.25">
      <c r="G150" s="2"/>
      <c r="H150" s="2"/>
      <c r="I150" s="2"/>
      <c r="J150" s="2"/>
      <c r="K150" s="2"/>
      <c r="L150" s="2"/>
      <c r="M150" s="2"/>
      <c r="N150" s="2"/>
    </row>
    <row r="151" spans="7:14" x14ac:dyDescent="0.25">
      <c r="G151" s="2"/>
      <c r="H151" s="2"/>
      <c r="I151" s="2"/>
      <c r="J151" s="2"/>
      <c r="K151" s="2"/>
      <c r="L151" s="2"/>
      <c r="M151" s="2"/>
      <c r="N151" s="2"/>
    </row>
    <row r="152" spans="7:14" x14ac:dyDescent="0.25">
      <c r="G152" s="2"/>
      <c r="H152" s="2"/>
      <c r="I152" s="2"/>
      <c r="J152" s="2"/>
      <c r="K152" s="2"/>
      <c r="L152" s="2"/>
      <c r="M152" s="2"/>
      <c r="N152" s="2"/>
    </row>
    <row r="153" spans="7:14" x14ac:dyDescent="0.25">
      <c r="G153" s="2"/>
      <c r="H153" s="2"/>
      <c r="I153" s="2"/>
      <c r="J153" s="2"/>
      <c r="K153" s="2"/>
      <c r="L153" s="2"/>
      <c r="M153" s="2"/>
      <c r="N153" s="2"/>
    </row>
    <row r="154" spans="7:14" x14ac:dyDescent="0.25">
      <c r="G154" s="2"/>
      <c r="H154" s="2"/>
      <c r="I154" s="2"/>
      <c r="J154" s="2"/>
      <c r="K154" s="2"/>
      <c r="L154" s="2"/>
      <c r="M154" s="2"/>
      <c r="N154" s="2"/>
    </row>
    <row r="155" spans="7:14" x14ac:dyDescent="0.25">
      <c r="G155" s="2"/>
      <c r="H155" s="2"/>
      <c r="I155" s="2"/>
      <c r="J155" s="2"/>
      <c r="K155" s="2"/>
      <c r="L155" s="2"/>
      <c r="M155" s="2"/>
      <c r="N155" s="2"/>
    </row>
    <row r="156" spans="7:14" x14ac:dyDescent="0.25">
      <c r="G156" s="2"/>
      <c r="H156" s="2"/>
      <c r="I156" s="2"/>
      <c r="J156" s="2"/>
      <c r="K156" s="2"/>
      <c r="L156" s="2"/>
      <c r="M156" s="2"/>
      <c r="N156" s="2"/>
    </row>
    <row r="157" spans="7:14" x14ac:dyDescent="0.25">
      <c r="G157" s="2"/>
      <c r="H157" s="2"/>
      <c r="I157" s="2"/>
      <c r="J157" s="2"/>
      <c r="K157" s="2"/>
      <c r="L157" s="2"/>
      <c r="M157" s="2"/>
      <c r="N157" s="2"/>
    </row>
    <row r="158" spans="7:14" x14ac:dyDescent="0.25">
      <c r="G158" s="2"/>
      <c r="H158" s="2"/>
      <c r="I158" s="2"/>
      <c r="J158" s="2"/>
      <c r="K158" s="2"/>
      <c r="L158" s="2"/>
      <c r="M158" s="2"/>
      <c r="N158" s="2"/>
    </row>
    <row r="159" spans="7:14" x14ac:dyDescent="0.25">
      <c r="G159" s="2"/>
      <c r="H159" s="2"/>
      <c r="I159" s="2"/>
      <c r="J159" s="2"/>
      <c r="K159" s="2"/>
      <c r="L159" s="2"/>
      <c r="M159" s="2"/>
      <c r="N159" s="2"/>
    </row>
  </sheetData>
  <printOptions horizontalCentered="1"/>
  <pageMargins left="0.5" right="0.5" top="1.5" bottom="0.5" header="0.5" footer="0.5"/>
  <pageSetup scale="97" orientation="portrait" horizontalDpi="1200" verticalDpi="1200" r:id="rId1"/>
  <headerFooter alignWithMargins="0">
    <oddHeader xml:space="preserve">&amp;C&amp;"Arial,Bold"&amp;18 REAL PROPERTY APPEALS FILED IN 2023
BOE &amp;16Appeals as % of Parcels &amp;18
</oddHead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CC84C3E41378488A9C7A1A917402FB" ma:contentTypeVersion="17" ma:contentTypeDescription="Create a new document." ma:contentTypeScope="" ma:versionID="51044fa75f31e8899498357c39ebcb68">
  <xsd:schema xmlns:xsd="http://www.w3.org/2001/XMLSchema" xmlns:xs="http://www.w3.org/2001/XMLSchema" xmlns:p="http://schemas.microsoft.com/office/2006/metadata/properties" xmlns:ns1="http://schemas.microsoft.com/sharepoint/v3" xmlns:ns2="d609f4b1-2589-4212-ace2-908125e6a060" xmlns:ns3="28c43223-6085-4202-9178-3155a99e7d1a" targetNamespace="http://schemas.microsoft.com/office/2006/metadata/properties" ma:root="true" ma:fieldsID="2f53be8ec40ca050f614bc5db37af2ae" ns1:_="" ns2:_="" ns3:_="">
    <xsd:import namespace="http://schemas.microsoft.com/sharepoint/v3"/>
    <xsd:import namespace="d609f4b1-2589-4212-ace2-908125e6a060"/>
    <xsd:import namespace="28c43223-6085-4202-9178-3155a99e7d1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Program" minOccurs="0"/>
                <xsd:element ref="ns2:County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9f4b1-2589-4212-ace2-908125e6a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Program" ma:index="16" nillable="true" ma:displayName="Program" ma:description="CP&amp;A Program" ma:format="Dropdown" ma:internalName="Program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OE/Appeals"/>
                        <xsd:enumeration value="Revaluation"/>
                        <xsd:enumeration value="CU-DFL"/>
                        <xsd:enumeration value="Levies"/>
                        <xsd:enumeration value="Educati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ounty" ma:index="17" nillable="true" ma:displayName="County" ma:description="39 Counties" ma:format="Dropdown" ma:internalName="County">
      <xsd:simpleType>
        <xsd:restriction base="dms:Choice">
          <xsd:enumeration value="Adams"/>
          <xsd:enumeration value="Asotin"/>
          <xsd:enumeration value="Benton"/>
          <xsd:enumeration value="Chelan"/>
          <xsd:enumeration value="Clallam"/>
          <xsd:enumeration value="Clark"/>
          <xsd:enumeration value="Columbia"/>
          <xsd:enumeration value="Cowlitz"/>
          <xsd:enumeration value="Douglas"/>
          <xsd:enumeration value="Ferry"/>
          <xsd:enumeration value="Franklin"/>
          <xsd:enumeration value="Garfield"/>
          <xsd:enumeration value="Grant"/>
          <xsd:enumeration value="Grays Harbor"/>
          <xsd:enumeration value="Island"/>
          <xsd:enumeration value="Jefferson"/>
          <xsd:enumeration value="King"/>
          <xsd:enumeration value="Kitsap"/>
          <xsd:enumeration value="Kittitas"/>
          <xsd:enumeration value="Klickitat"/>
          <xsd:enumeration value="Lewis"/>
          <xsd:enumeration value="Lincoln"/>
          <xsd:enumeration value="Mason"/>
          <xsd:enumeration value="Okanogan"/>
          <xsd:enumeration value="Pacific"/>
          <xsd:enumeration value="Pend Oreille"/>
          <xsd:enumeration value="Pierce"/>
          <xsd:enumeration value="San Juan"/>
          <xsd:enumeration value="Skagit"/>
          <xsd:enumeration value="Skamania"/>
          <xsd:enumeration value="Snohomish"/>
          <xsd:enumeration value="Spokane"/>
          <xsd:enumeration value="Stevens"/>
          <xsd:enumeration value="Thurston"/>
          <xsd:enumeration value="Wahkiakum"/>
          <xsd:enumeration value="Walla Walla"/>
          <xsd:enumeration value="Whatcom"/>
          <xsd:enumeration value="Whitman"/>
          <xsd:enumeration value="Yakima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43223-6085-4202-9178-3155a99e7d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ounty xmlns="d609f4b1-2589-4212-ace2-908125e6a060" xsi:nil="true"/>
    <_ip_UnifiedCompliancePolicyProperties xmlns="http://schemas.microsoft.com/sharepoint/v3" xsi:nil="true"/>
    <Program xmlns="d609f4b1-2589-4212-ace2-908125e6a060" xsi:nil="true"/>
    <lcf76f155ced4ddcb4097134ff3c332f xmlns="d609f4b1-2589-4212-ace2-908125e6a0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C2E424D-4839-4DFE-8508-2BCCB839D4BE}"/>
</file>

<file path=customXml/itemProps2.xml><?xml version="1.0" encoding="utf-8"?>
<ds:datastoreItem xmlns:ds="http://schemas.openxmlformats.org/officeDocument/2006/customXml" ds:itemID="{4A5D39BE-C06C-4447-82F8-32C6BD7E02B4}"/>
</file>

<file path=customXml/itemProps3.xml><?xml version="1.0" encoding="utf-8"?>
<ds:datastoreItem xmlns:ds="http://schemas.openxmlformats.org/officeDocument/2006/customXml" ds:itemID="{EDB5C97C-2B50-46FB-9258-429B320219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cp:lastPrinted>2025-06-03T17:17:51Z</cp:lastPrinted>
  <dcterms:created xsi:type="dcterms:W3CDTF">2025-06-03T17:17:07Z</dcterms:created>
  <dcterms:modified xsi:type="dcterms:W3CDTF">2025-06-03T17:18:13Z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0x01010075CC84C3E41378488A9C7A1A917402FB</vt:lpwstr>
  </property>
</Properties>
</file>