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-FormsRepository/Shared Documents/TAA - 40, 41, 42, 46/SpecNot and flyers/Flyers/2024 Flyers/Q3-24/"/>
    </mc:Choice>
  </mc:AlternateContent>
  <xr:revisionPtr revIDLastSave="10" documentId="8_{F1683C51-2C6D-459D-82CF-3BC1C65F1685}" xr6:coauthVersionLast="47" xr6:coauthVersionMax="47" xr10:uidLastSave="{E68FAA5D-EF2B-4296-9504-B33E99B3EB9E}"/>
  <bookViews>
    <workbookView xWindow="-120" yWindow="-120" windowWidth="29040" windowHeight="15225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8" i="1" l="1"/>
  <c r="F349" i="1"/>
  <c r="F337" i="1"/>
  <c r="F338" i="1"/>
  <c r="F255" i="1"/>
  <c r="F219" i="1"/>
  <c r="F179" i="1"/>
  <c r="F180" i="1"/>
  <c r="F181" i="1"/>
  <c r="F182" i="1"/>
  <c r="F183" i="1"/>
  <c r="F184" i="1"/>
  <c r="F146" i="1"/>
  <c r="F147" i="1"/>
  <c r="F148" i="1"/>
  <c r="F61" i="1"/>
  <c r="F137" i="1"/>
  <c r="F174" i="1"/>
  <c r="F300" i="1"/>
  <c r="F178" i="1"/>
  <c r="F231" i="1" l="1"/>
  <c r="F209" i="1"/>
  <c r="F204" i="1"/>
  <c r="F216" i="1"/>
  <c r="F218" i="1"/>
  <c r="F221" i="1"/>
  <c r="F222" i="1"/>
  <c r="F217" i="1"/>
  <c r="F8" i="1" l="1"/>
  <c r="F44" i="1"/>
  <c r="F6" i="1"/>
  <c r="F344" i="1" l="1"/>
  <c r="F336" i="1"/>
  <c r="F335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28" i="1" l="1"/>
  <c r="F327" i="1"/>
  <c r="F225" i="1"/>
  <c r="F224" i="1"/>
  <c r="F343" i="1" l="1"/>
  <c r="F347" i="1" l="1"/>
  <c r="F346" i="1"/>
  <c r="F345" i="1"/>
  <c r="F50" i="1" l="1"/>
  <c r="F53" i="1"/>
  <c r="F49" i="1"/>
  <c r="F52" i="1"/>
  <c r="F51" i="1"/>
  <c r="F360" i="1" l="1"/>
  <c r="F359" i="1"/>
  <c r="F119" i="1" l="1"/>
  <c r="F158" i="1" l="1"/>
  <c r="F54" i="1"/>
  <c r="F159" i="1" l="1"/>
  <c r="F55" i="1"/>
  <c r="F239" i="1" l="1"/>
  <c r="F45" i="1"/>
  <c r="F46" i="1"/>
  <c r="F47" i="1"/>
  <c r="F4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5" i="1"/>
  <c r="F176" i="1"/>
  <c r="F177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10" i="1"/>
  <c r="F211" i="1"/>
  <c r="F212" i="1"/>
  <c r="F213" i="1"/>
  <c r="F214" i="1"/>
  <c r="F215" i="1"/>
  <c r="F220" i="1"/>
  <c r="F227" i="1"/>
  <c r="F228" i="1"/>
  <c r="F229" i="1"/>
  <c r="F230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9" i="1"/>
  <c r="F330" i="1"/>
  <c r="F331" i="1"/>
  <c r="F332" i="1"/>
  <c r="F333" i="1"/>
  <c r="F334" i="1"/>
  <c r="F339" i="1"/>
  <c r="F340" i="1"/>
  <c r="F341" i="1"/>
  <c r="F342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</calcChain>
</file>

<file path=xl/sharedStrings.xml><?xml version="1.0" encoding="utf-8"?>
<sst xmlns="http://schemas.openxmlformats.org/spreadsheetml/2006/main" count="800" uniqueCount="442">
  <si>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</si>
  <si>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</si>
  <si>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</si>
  <si>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</si>
  <si>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</si>
  <si>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</si>
  <si>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</si>
  <si>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</si>
  <si>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</si>
  <si>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</si>
  <si>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</si>
  <si>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</si>
  <si>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</si>
  <si>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</si>
  <si>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</si>
  <si>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</si>
  <si>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</si>
  <si>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</si>
  <si>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</si>
  <si>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</si>
  <si>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</si>
  <si>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</si>
  <si>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</si>
  <si>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</si>
  <si>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</si>
  <si>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</si>
  <si>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</si>
  <si>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</si>
  <si>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</si>
  <si>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</si>
  <si>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</si>
  <si>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</si>
  <si>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</si>
  <si>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</si>
  <si>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</si>
  <si>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</si>
  <si>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</si>
  <si>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</si>
  <si>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</si>
  <si>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</si>
  <si>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</si>
  <si>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</si>
  <si>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</si>
  <si>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</si>
  <si>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</si>
  <si>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</si>
  <si>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</si>
  <si>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</si>
  <si>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</si>
  <si>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</si>
  <si>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</si>
  <si>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</si>
  <si>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</si>
  <si>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</si>
  <si>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</si>
  <si>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</si>
  <si>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</si>
  <si>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</si>
  <si>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</si>
  <si>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</si>
  <si>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</si>
  <si>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</si>
  <si>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</si>
  <si>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</si>
  <si>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</si>
  <si>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</si>
  <si>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</si>
  <si>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</si>
  <si>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</si>
  <si>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</si>
  <si>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</si>
  <si>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</si>
  <si>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</si>
  <si>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</si>
  <si>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</si>
  <si>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</si>
  <si>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</si>
  <si>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</si>
  <si>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</si>
  <si>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</si>
  <si>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</si>
  <si>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</si>
  <si>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</si>
  <si>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</si>
  <si>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</si>
  <si>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</si>
  <si>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</si>
  <si>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</si>
  <si>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</si>
  <si>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</si>
  <si>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</si>
  <si>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</si>
  <si>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</si>
  <si>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</si>
  <si>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</si>
  <si>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</si>
  <si>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</si>
  <si>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</si>
  <si>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</si>
  <si>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</si>
  <si>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</si>
  <si>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</si>
  <si>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</si>
  <si>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</si>
  <si>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</si>
  <si>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</si>
  <si>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</si>
  <si>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</si>
  <si>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</si>
  <si>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</si>
  <si>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</si>
  <si>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</si>
  <si>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</si>
  <si>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</si>
  <si>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</si>
  <si>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</si>
  <si>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</si>
  <si>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</si>
  <si>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</si>
  <si>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</si>
  <si>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</si>
  <si>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</si>
  <si>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</si>
  <si>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</si>
  <si>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</si>
  <si>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</si>
  <si>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</si>
  <si>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</si>
  <si>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</si>
  <si>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</si>
  <si>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</si>
  <si>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</si>
  <si>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</si>
  <si>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</si>
  <si>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</si>
  <si>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</si>
  <si>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</si>
  <si>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</si>
  <si>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</si>
  <si>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</si>
  <si>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</si>
  <si>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</si>
  <si>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</si>
  <si>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</si>
  <si>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</si>
  <si>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</si>
  <si>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</si>
  <si>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</si>
  <si>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</si>
  <si>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</si>
  <si>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</si>
  <si>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</si>
  <si>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</si>
  <si>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</si>
  <si>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</si>
  <si>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</si>
  <si>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</si>
  <si>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</si>
  <si>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</si>
  <si>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</si>
  <si>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</si>
  <si>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</si>
  <si>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</si>
  <si>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</si>
  <si>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</si>
  <si>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</si>
  <si>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</si>
  <si>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</si>
  <si>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</si>
  <si>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</si>
  <si>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</si>
  <si>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</si>
  <si>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</si>
  <si>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</si>
  <si>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</si>
  <si>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</si>
  <si>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</si>
  <si>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</si>
  <si>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</si>
  <si>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</si>
  <si>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</si>
  <si>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</si>
  <si>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</si>
  <si>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</si>
  <si>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</si>
  <si>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</si>
  <si>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</si>
  <si>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</si>
  <si>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</si>
  <si>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</si>
  <si>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</si>
  <si>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</si>
  <si>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</si>
  <si>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</si>
  <si>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</si>
  <si>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</si>
  <si>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</si>
  <si>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</si>
  <si>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</si>
  <si>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</si>
  <si>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</si>
  <si>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</si>
  <si>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</si>
  <si>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</si>
  <si>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</si>
  <si>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</si>
  <si>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</si>
  <si>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</si>
  <si>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</si>
  <si>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</si>
  <si>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</si>
  <si>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</si>
  <si>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</si>
  <si>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</si>
  <si>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</si>
  <si>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</si>
  <si>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</si>
  <si>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</si>
  <si>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</si>
  <si>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</si>
  <si>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</si>
  <si>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</si>
  <si>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</si>
  <si>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</si>
  <si>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</si>
  <si>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</si>
  <si>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</si>
  <si>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</si>
  <si>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</si>
  <si>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</si>
  <si>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</si>
  <si>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</si>
  <si>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</si>
  <si>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</si>
  <si>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</si>
  <si>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</si>
  <si>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</si>
  <si>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</si>
  <si>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</si>
  <si>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</si>
  <si>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</si>
  <si>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</si>
  <si>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</si>
  <si>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</si>
  <si>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</si>
  <si>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</si>
  <si>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</si>
  <si>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</si>
  <si>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</si>
  <si>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</si>
  <si>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</si>
  <si>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</si>
  <si>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</si>
  <si>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</si>
  <si>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</si>
  <si>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</si>
  <si>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</si>
  <si>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</si>
  <si>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</si>
  <si>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</si>
  <si>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</si>
  <si>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</si>
  <si>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</si>
  <si>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</si>
  <si>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</si>
  <si>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</si>
  <si>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</si>
  <si>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</si>
  <si>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</si>
  <si>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</si>
  <si>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</si>
  <si>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</si>
  <si>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</si>
  <si>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</si>
  <si>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</si>
  <si>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</si>
  <si>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</si>
  <si>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</si>
  <si>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</si>
  <si>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</si>
  <si>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</si>
  <si>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</si>
  <si>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</si>
  <si>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</si>
  <si>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</si>
  <si>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</si>
  <si>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</si>
  <si>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</si>
  <si>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</si>
  <si>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</si>
  <si>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</si>
  <si>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</si>
  <si>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</si>
  <si>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</si>
  <si>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</si>
  <si>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</si>
  <si>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</si>
  <si>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</si>
  <si>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</si>
  <si>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</si>
  <si>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</si>
  <si>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</si>
  <si>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</si>
  <si>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</si>
  <si>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</si>
  <si>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</si>
  <si>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</si>
  <si>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</si>
  <si>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</si>
  <si>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</si>
  <si>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</si>
  <si>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</si>
  <si>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</si>
  <si>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</si>
  <si>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</si>
  <si>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</si>
  <si>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</si>
  <si>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</si>
  <si>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</si>
  <si>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</si>
  <si>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</si>
  <si>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</si>
  <si>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</si>
  <si>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</si>
  <si>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</si>
  <si>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</si>
  <si>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</si>
  <si>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</si>
  <si>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</si>
  <si>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</si>
  <si>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</si>
  <si>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</si>
  <si>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</si>
  <si>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</si>
  <si>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</si>
  <si>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</si>
  <si>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</si>
  <si>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</si>
  <si>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</si>
  <si>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</si>
  <si>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</si>
  <si>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</si>
  <si>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</si>
  <si>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</si>
  <si>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</si>
  <si>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</si>
  <si>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</si>
  <si>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</si>
  <si>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</si>
  <si>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</si>
  <si>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</si>
  <si>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</si>
  <si>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</si>
  <si>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</si>
  <si>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</si>
  <si>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</si>
  <si>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</si>
  <si>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</si>
  <si>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</si>
  <si>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</si>
  <si>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</si>
  <si>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</si>
  <si>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</si>
  <si>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</si>
  <si>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</si>
  <si>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</si>
  <si>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</si>
  <si>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</si>
  <si>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</si>
  <si>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</si>
  <si>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</si>
  <si>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</si>
  <si>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</si>
  <si>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</si>
  <si>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</si>
  <si>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</si>
  <si>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</si>
  <si>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</si>
  <si>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</si>
  <si>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</si>
  <si>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</si>
  <si>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</si>
  <si>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</si>
  <si>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</si>
  <si>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</si>
  <si>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</si>
  <si>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</si>
  <si>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</si>
  <si>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</si>
  <si>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</si>
  <si>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</si>
  <si>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</si>
  <si>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</si>
  <si>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</si>
  <si>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</si>
  <si>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</si>
  <si>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</si>
  <si>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</si>
  <si>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</si>
  <si>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</si>
  <si>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</si>
  <si>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</si>
  <si>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</si>
  <si>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</si>
  <si>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</si>
  <si>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</si>
  <si>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</si>
  <si>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</si>
  <si>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</si>
  <si>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</si>
  <si>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</si>
  <si>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</si>
  <si>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</si>
  <si>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</si>
  <si>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</si>
  <si>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</si>
  <si>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</si>
  <si>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</si>
  <si>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</si>
  <si>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</si>
  <si>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</si>
  <si>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</si>
  <si>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</si>
  <si>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</si>
  <si>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</si>
  <si>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</si>
  <si>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</si>
  <si>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</si>
  <si>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</si>
  <si>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</si>
  <si>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</si>
  <si>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</si>
  <si>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</si>
  <si>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</si>
  <si>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</si>
  <si>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</si>
  <si>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</si>
  <si>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</si>
  <si>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</si>
  <si>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</si>
  <si>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Puyallup Tribe - Unincorp. Areas PTBA RTA</t>
  </si>
  <si>
    <t>Suquamish Tribe - Bremerton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</si>
</sst>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5" fontId="9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September 30,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2"/>
  <sheetViews>
    <sheetView showZeros="0" tabSelected="1" topLeftCell="A339" zoomScaleNormal="100" workbookViewId="0">
      <selection activeCell="F349" sqref="F349"/>
    </sheetView>
  </sheetViews>
  <sheetFormatPr defaultColWidth="9.140625" defaultRowHeight="12.75" x14ac:dyDescent="0.2"/>
  <cols>
    <col min="1" max="1" width="4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1.8554687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28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2" customFormat="1" ht="12.75" customHeight="1" x14ac:dyDescent="0.2">
      <c r="A6" s="14" t="s">
        <v>396</v>
      </c>
      <c r="B6" s="15" t="s">
        <v>324</v>
      </c>
      <c r="C6" s="16">
        <v>3201</v>
      </c>
      <c r="D6" s="17">
        <v>2.7E-2</v>
      </c>
      <c r="E6" s="17">
        <v>6.5000000000000002E-2</v>
      </c>
      <c r="F6" s="17">
        <f t="shared" si="0"/>
        <v>9.1999999999999998E-2</v>
      </c>
    </row>
    <row r="7" spans="1:6" ht="12.75" customHeight="1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">
      <c r="A8" s="14" t="s">
        <v>1</v>
      </c>
      <c r="B8" s="15" t="s">
        <v>308</v>
      </c>
      <c r="C8" s="16">
        <v>1701</v>
      </c>
      <c r="D8" s="17">
        <v>3.6999999999999998E-2</v>
      </c>
      <c r="E8" s="17">
        <v>6.5000000000000002E-2</v>
      </c>
      <c r="F8" s="17">
        <f>D8+E8</f>
        <v>0.10200000000000001</v>
      </c>
    </row>
    <row r="9" spans="1:6" ht="12.75" customHeight="1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2" customFormat="1" ht="12.75" customHeigh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">
      <c r="A12" s="14" t="s">
        <v>4</v>
      </c>
      <c r="B12" s="15" t="s">
        <v>294</v>
      </c>
      <c r="C12" s="16">
        <v>201</v>
      </c>
      <c r="D12" s="17">
        <v>1.7000000000000001E-2</v>
      </c>
      <c r="E12" s="17">
        <v>6.5000000000000002E-2</v>
      </c>
      <c r="F12" s="17">
        <f t="shared" si="0"/>
        <v>8.2000000000000003E-2</v>
      </c>
    </row>
    <row r="13" spans="1:6" ht="12.75" customHeight="1" x14ac:dyDescent="0.2">
      <c r="A13" s="14" t="s">
        <v>282</v>
      </c>
      <c r="B13" s="15" t="s">
        <v>294</v>
      </c>
      <c r="C13" s="16">
        <v>200</v>
      </c>
      <c r="D13" s="17">
        <v>1.7000000000000001E-2</v>
      </c>
      <c r="E13" s="17">
        <v>6.5000000000000002E-2</v>
      </c>
      <c r="F13" s="17">
        <f t="shared" si="0"/>
        <v>8.2000000000000003E-2</v>
      </c>
    </row>
    <row r="14" spans="1:6" ht="12.75" customHeight="1" x14ac:dyDescent="0.2">
      <c r="A14" s="14" t="s">
        <v>5</v>
      </c>
      <c r="B14" s="15" t="s">
        <v>308</v>
      </c>
      <c r="C14" s="16">
        <v>1702</v>
      </c>
      <c r="D14" s="17">
        <v>3.7999999999999999E-2</v>
      </c>
      <c r="E14" s="17">
        <v>6.5000000000000002E-2</v>
      </c>
      <c r="F14" s="17">
        <f t="shared" si="0"/>
        <v>0.10300000000000001</v>
      </c>
    </row>
    <row r="15" spans="1:6" ht="12.75" customHeight="1" x14ac:dyDescent="0.2">
      <c r="A15" s="14" t="s">
        <v>394</v>
      </c>
      <c r="B15" s="15" t="s">
        <v>308</v>
      </c>
      <c r="C15" s="16">
        <v>4002</v>
      </c>
      <c r="D15" s="17">
        <v>2.4E-2</v>
      </c>
      <c r="E15" s="17">
        <v>6.5000000000000002E-2</v>
      </c>
      <c r="F15" s="17">
        <f t="shared" si="0"/>
        <v>8.8999999999999996E-2</v>
      </c>
    </row>
    <row r="16" spans="1:6" s="22" customFormat="1" ht="12.75" customHeight="1" x14ac:dyDescent="0.2">
      <c r="A16" s="14" t="s">
        <v>6</v>
      </c>
      <c r="B16" s="15" t="s">
        <v>319</v>
      </c>
      <c r="C16" s="16">
        <v>2724</v>
      </c>
      <c r="D16" s="17">
        <v>3.6999999999999998E-2</v>
      </c>
      <c r="E16" s="17">
        <v>6.5000000000000002E-2</v>
      </c>
      <c r="F16" s="17">
        <f t="shared" si="0"/>
        <v>0.10200000000000001</v>
      </c>
    </row>
    <row r="17" spans="1:6" s="22" customFormat="1" ht="12.75" customHeight="1" x14ac:dyDescent="0.2">
      <c r="A17" s="14" t="s">
        <v>7</v>
      </c>
      <c r="B17" s="15" t="s">
        <v>309</v>
      </c>
      <c r="C17" s="16">
        <v>1804</v>
      </c>
      <c r="D17" s="17">
        <v>2.7E-2</v>
      </c>
      <c r="E17" s="17">
        <v>6.5000000000000002E-2</v>
      </c>
      <c r="F17" s="17">
        <f t="shared" si="0"/>
        <v>9.1999999999999998E-2</v>
      </c>
    </row>
    <row r="18" spans="1:6" ht="12.75" customHeight="1" x14ac:dyDescent="0.2">
      <c r="A18" s="14" t="s">
        <v>8</v>
      </c>
      <c r="B18" s="15" t="s">
        <v>298</v>
      </c>
      <c r="C18" s="16">
        <v>601</v>
      </c>
      <c r="D18" s="17">
        <v>2.1000000000000001E-2</v>
      </c>
      <c r="E18" s="17">
        <v>6.5000000000000002E-2</v>
      </c>
      <c r="F18" s="17">
        <f t="shared" si="0"/>
        <v>8.6000000000000007E-2</v>
      </c>
    </row>
    <row r="19" spans="1:6" ht="12.75" customHeight="1" x14ac:dyDescent="0.2">
      <c r="A19" s="14" t="s">
        <v>9</v>
      </c>
      <c r="B19" s="15" t="s">
        <v>308</v>
      </c>
      <c r="C19" s="16">
        <v>1703</v>
      </c>
      <c r="D19" s="17">
        <v>3.6999999999999998E-2</v>
      </c>
      <c r="E19" s="17">
        <v>6.5000000000000002E-2</v>
      </c>
      <c r="F19" s="17">
        <f t="shared" si="0"/>
        <v>0.10200000000000001</v>
      </c>
    </row>
    <row r="20" spans="1:6" ht="12.75" customHeight="1" x14ac:dyDescent="0.2">
      <c r="A20" s="14" t="s">
        <v>10</v>
      </c>
      <c r="B20" s="15" t="s">
        <v>308</v>
      </c>
      <c r="C20" s="16">
        <v>1704</v>
      </c>
      <c r="D20" s="17">
        <v>3.6999999999999998E-2</v>
      </c>
      <c r="E20" s="17">
        <v>6.5000000000000002E-2</v>
      </c>
      <c r="F20" s="17">
        <f t="shared" si="0"/>
        <v>0.10200000000000001</v>
      </c>
    </row>
    <row r="21" spans="1:6" ht="12.75" customHeight="1" x14ac:dyDescent="0.2">
      <c r="A21" s="14" t="s">
        <v>393</v>
      </c>
      <c r="B21" s="15" t="s">
        <v>308</v>
      </c>
      <c r="C21" s="16">
        <v>4004</v>
      </c>
      <c r="D21" s="17">
        <v>2.3E-2</v>
      </c>
      <c r="E21" s="17">
        <v>6.5000000000000002E-2</v>
      </c>
      <c r="F21" s="17">
        <f t="shared" si="0"/>
        <v>8.7999999999999995E-2</v>
      </c>
    </row>
    <row r="22" spans="1:6" ht="12.75" customHeight="1" x14ac:dyDescent="0.2">
      <c r="A22" s="14" t="s">
        <v>392</v>
      </c>
      <c r="B22" s="15" t="s">
        <v>329</v>
      </c>
      <c r="C22" s="16">
        <v>3701</v>
      </c>
      <c r="D22" s="17">
        <v>2.5000000000000001E-2</v>
      </c>
      <c r="E22" s="17">
        <v>6.5000000000000002E-2</v>
      </c>
      <c r="F22" s="17">
        <f t="shared" si="0"/>
        <v>0.09</v>
      </c>
    </row>
    <row r="23" spans="1:6" ht="12.75" customHeight="1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2" customFormat="1" ht="12.75" customHeigh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">
      <c r="A27" s="14" t="s">
        <v>14</v>
      </c>
      <c r="B27" s="15" t="s">
        <v>308</v>
      </c>
      <c r="C27" s="16">
        <v>1705</v>
      </c>
      <c r="D27" s="17">
        <v>2.3E-2</v>
      </c>
      <c r="E27" s="17">
        <v>6.5000000000000002E-2</v>
      </c>
      <c r="F27" s="17">
        <f t="shared" si="0"/>
        <v>8.7999999999999995E-2</v>
      </c>
    </row>
    <row r="28" spans="1:6" ht="12.75" customHeight="1" x14ac:dyDescent="0.2">
      <c r="A28" s="14" t="s">
        <v>15</v>
      </c>
      <c r="B28" s="15" t="s">
        <v>329</v>
      </c>
      <c r="C28" s="16">
        <v>3702</v>
      </c>
      <c r="D28" s="17">
        <v>2.5000000000000001E-2</v>
      </c>
      <c r="E28" s="17">
        <v>6.5000000000000002E-2</v>
      </c>
      <c r="F28" s="17">
        <f t="shared" si="0"/>
        <v>0.09</v>
      </c>
    </row>
    <row r="29" spans="1:6" s="22" customFormat="1" ht="12.75" customHeigh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2" customFormat="1" ht="12.75" customHeigh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">
      <c r="A31" s="14" t="s">
        <v>17</v>
      </c>
      <c r="B31" s="15" t="s">
        <v>308</v>
      </c>
      <c r="C31" s="16">
        <v>1706</v>
      </c>
      <c r="D31" s="17">
        <v>3.6999999999999998E-2</v>
      </c>
      <c r="E31" s="17">
        <v>6.5000000000000002E-2</v>
      </c>
      <c r="F31" s="17">
        <f t="shared" si="0"/>
        <v>0.10200000000000001</v>
      </c>
    </row>
    <row r="32" spans="1:6" s="22" customFormat="1" ht="12.75" customHeight="1" x14ac:dyDescent="0.2">
      <c r="A32" s="14" t="s">
        <v>18</v>
      </c>
      <c r="B32" s="15" t="s">
        <v>323</v>
      </c>
      <c r="C32" s="16">
        <v>3120</v>
      </c>
      <c r="D32" s="17">
        <v>0.04</v>
      </c>
      <c r="E32" s="17">
        <v>6.5000000000000002E-2</v>
      </c>
      <c r="F32" s="17">
        <f t="shared" si="0"/>
        <v>0.10500000000000001</v>
      </c>
    </row>
    <row r="33" spans="1:6" s="22" customFormat="1" ht="12.75" customHeight="1" x14ac:dyDescent="0.2">
      <c r="A33" s="14" t="s">
        <v>19</v>
      </c>
      <c r="B33" s="15" t="s">
        <v>309</v>
      </c>
      <c r="C33" s="16">
        <v>1801</v>
      </c>
      <c r="D33" s="17">
        <v>2.7E-2</v>
      </c>
      <c r="E33" s="17">
        <v>6.5000000000000002E-2</v>
      </c>
      <c r="F33" s="17">
        <f t="shared" si="0"/>
        <v>9.1999999999999998E-2</v>
      </c>
    </row>
    <row r="34" spans="1:6" ht="12.75" customHeight="1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2" customFormat="1" ht="12.75" customHeight="1" x14ac:dyDescent="0.2">
      <c r="A36" s="14" t="s">
        <v>22</v>
      </c>
      <c r="B36" s="15" t="s">
        <v>323</v>
      </c>
      <c r="C36" s="16">
        <v>3102</v>
      </c>
      <c r="D36" s="17">
        <v>0.04</v>
      </c>
      <c r="E36" s="17">
        <v>6.5000000000000002E-2</v>
      </c>
      <c r="F36" s="17">
        <f t="shared" ref="F36:F61" si="1">D36+E36</f>
        <v>0.10500000000000001</v>
      </c>
    </row>
    <row r="37" spans="1:6" s="22" customFormat="1" ht="12.75" customHeight="1" x14ac:dyDescent="0.2">
      <c r="A37" s="14" t="s">
        <v>23</v>
      </c>
      <c r="B37" s="15" t="s">
        <v>319</v>
      </c>
      <c r="C37" s="16">
        <v>2702</v>
      </c>
      <c r="D37" s="17">
        <v>1.7000000000000001E-2</v>
      </c>
      <c r="E37" s="17">
        <v>6.5000000000000002E-2</v>
      </c>
      <c r="F37" s="17">
        <f t="shared" si="1"/>
        <v>8.2000000000000003E-2</v>
      </c>
    </row>
    <row r="38" spans="1:6" s="22" customFormat="1" ht="12.75" customHeight="1" x14ac:dyDescent="0.2">
      <c r="A38" s="14" t="s">
        <v>24</v>
      </c>
      <c r="B38" s="15" t="s">
        <v>326</v>
      </c>
      <c r="C38" s="16">
        <v>3401</v>
      </c>
      <c r="D38" s="17">
        <v>1.7999999999999999E-2</v>
      </c>
      <c r="E38" s="17">
        <v>6.5000000000000002E-2</v>
      </c>
      <c r="F38" s="17">
        <f t="shared" si="1"/>
        <v>8.3000000000000004E-2</v>
      </c>
    </row>
    <row r="39" spans="1:6" ht="12.75" customHeight="1" x14ac:dyDescent="0.2">
      <c r="A39" s="14" t="s">
        <v>25</v>
      </c>
      <c r="B39" s="15" t="s">
        <v>308</v>
      </c>
      <c r="C39" s="16">
        <v>1734</v>
      </c>
      <c r="D39" s="17">
        <v>3.6999999999999998E-2</v>
      </c>
      <c r="E39" s="17">
        <v>6.5000000000000002E-2</v>
      </c>
      <c r="F39" s="17">
        <f t="shared" si="1"/>
        <v>0.10200000000000001</v>
      </c>
    </row>
    <row r="40" spans="1:6" ht="12.75" customHeight="1" x14ac:dyDescent="0.2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ht="12.75" customHeight="1" x14ac:dyDescent="0.2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2" customFormat="1" ht="12.75" customHeight="1" x14ac:dyDescent="0.2">
      <c r="A42" s="14" t="s">
        <v>28</v>
      </c>
      <c r="B42" s="15" t="s">
        <v>319</v>
      </c>
      <c r="C42" s="16">
        <v>2703</v>
      </c>
      <c r="D42" s="17">
        <v>1.6E-2</v>
      </c>
      <c r="E42" s="17">
        <v>6.5000000000000002E-2</v>
      </c>
      <c r="F42" s="17">
        <f t="shared" si="1"/>
        <v>8.1000000000000003E-2</v>
      </c>
    </row>
    <row r="43" spans="1:6" ht="12.75" customHeight="1" x14ac:dyDescent="0.2">
      <c r="A43" s="14" t="s">
        <v>29</v>
      </c>
      <c r="B43" s="15" t="s">
        <v>308</v>
      </c>
      <c r="C43" s="16">
        <v>1707</v>
      </c>
      <c r="D43" s="17">
        <v>2.3E-2</v>
      </c>
      <c r="E43" s="17">
        <v>6.5000000000000002E-2</v>
      </c>
      <c r="F43" s="17">
        <f t="shared" si="1"/>
        <v>8.7999999999999995E-2</v>
      </c>
    </row>
    <row r="44" spans="1:6" ht="12.75" customHeight="1" x14ac:dyDescent="0.2">
      <c r="A44" s="14" t="s">
        <v>30</v>
      </c>
      <c r="B44" s="15" t="s">
        <v>296</v>
      </c>
      <c r="C44" s="16">
        <v>401</v>
      </c>
      <c r="D44" s="17">
        <v>1.9E-2</v>
      </c>
      <c r="E44" s="17">
        <v>6.5000000000000002E-2</v>
      </c>
      <c r="F44" s="17">
        <f>D44+E44</f>
        <v>8.4000000000000005E-2</v>
      </c>
    </row>
    <row r="45" spans="1:6" ht="12.75" customHeight="1" x14ac:dyDescent="0.2">
      <c r="A45" s="14" t="s">
        <v>389</v>
      </c>
      <c r="B45" s="15" t="s">
        <v>300</v>
      </c>
      <c r="C45" s="16">
        <v>801</v>
      </c>
      <c r="D45" s="17">
        <v>1.4E-2</v>
      </c>
      <c r="E45" s="17">
        <v>6.5000000000000002E-2</v>
      </c>
      <c r="F45" s="17">
        <f t="shared" si="1"/>
        <v>7.9000000000000001E-2</v>
      </c>
    </row>
    <row r="46" spans="1:6" s="22" customFormat="1" ht="12.75" customHeigh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ht="12.75" customHeight="1" x14ac:dyDescent="0.2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2.7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">
      <c r="A50" s="14" t="s">
        <v>406</v>
      </c>
      <c r="B50" s="15" t="s">
        <v>326</v>
      </c>
      <c r="C50" s="16">
        <v>3411</v>
      </c>
      <c r="D50" s="17">
        <v>3.2000000000000001E-2</v>
      </c>
      <c r="E50" s="17">
        <v>6.5000000000000002E-2</v>
      </c>
      <c r="F50" s="17">
        <f t="shared" si="1"/>
        <v>9.7000000000000003E-2</v>
      </c>
    </row>
    <row r="51" spans="1:6" ht="12.75" customHeight="1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2" customFormat="1" ht="12.75" customHeight="1" x14ac:dyDescent="0.2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2" customFormat="1" ht="12.75" customHeight="1" x14ac:dyDescent="0.2">
      <c r="A53" s="14" t="s">
        <v>405</v>
      </c>
      <c r="B53" s="15" t="s">
        <v>326</v>
      </c>
      <c r="C53" s="16">
        <v>3409</v>
      </c>
      <c r="D53" s="17">
        <v>1.7999999999999999E-2</v>
      </c>
      <c r="E53" s="17">
        <v>6.5000000000000002E-2</v>
      </c>
      <c r="F53" s="17">
        <f t="shared" si="1"/>
        <v>8.3000000000000004E-2</v>
      </c>
    </row>
    <row r="54" spans="1:6" ht="12.75" customHeight="1" x14ac:dyDescent="0.2">
      <c r="A54" s="14" t="s">
        <v>33</v>
      </c>
      <c r="B54" s="15" t="s">
        <v>296</v>
      </c>
      <c r="C54" s="16">
        <v>402</v>
      </c>
      <c r="D54" s="17">
        <v>1.9E-2</v>
      </c>
      <c r="E54" s="17">
        <v>6.5000000000000002E-2</v>
      </c>
      <c r="F54" s="17">
        <f t="shared" si="1"/>
        <v>8.4000000000000005E-2</v>
      </c>
    </row>
    <row r="55" spans="1:6" ht="12.75" customHeight="1" x14ac:dyDescent="0.2">
      <c r="A55" s="14" t="s">
        <v>34</v>
      </c>
      <c r="B55" s="15" t="s">
        <v>296</v>
      </c>
      <c r="C55" s="16">
        <v>400</v>
      </c>
      <c r="D55" s="17">
        <v>1.9E-2</v>
      </c>
      <c r="E55" s="17">
        <v>6.5000000000000002E-2</v>
      </c>
      <c r="F55" s="17">
        <f t="shared" si="1"/>
        <v>8.4000000000000005E-2</v>
      </c>
    </row>
    <row r="56" spans="1:6" ht="12.75" customHeight="1" x14ac:dyDescent="0.2">
      <c r="A56" s="14" t="s">
        <v>35</v>
      </c>
      <c r="B56" s="15" t="s">
        <v>324</v>
      </c>
      <c r="C56" s="16">
        <v>3202</v>
      </c>
      <c r="D56" s="17">
        <v>2.4E-2</v>
      </c>
      <c r="E56" s="17">
        <v>6.5000000000000002E-2</v>
      </c>
      <c r="F56" s="17">
        <f t="shared" si="1"/>
        <v>8.8999999999999996E-2</v>
      </c>
    </row>
    <row r="57" spans="1:6" ht="12.75" customHeight="1" x14ac:dyDescent="0.2">
      <c r="A57" s="14" t="s">
        <v>36</v>
      </c>
      <c r="B57" s="15" t="s">
        <v>325</v>
      </c>
      <c r="C57" s="16">
        <v>3301</v>
      </c>
      <c r="D57" s="17">
        <v>1.4999999999999999E-2</v>
      </c>
      <c r="E57" s="17">
        <v>6.5000000000000002E-2</v>
      </c>
      <c r="F57" s="17">
        <f t="shared" si="1"/>
        <v>0.08</v>
      </c>
    </row>
    <row r="58" spans="1:6" s="22" customFormat="1" ht="12.75" customHeigh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">
      <c r="A61" s="14" t="s">
        <v>386</v>
      </c>
      <c r="B61" s="15" t="s">
        <v>294</v>
      </c>
      <c r="C61" s="16">
        <v>202</v>
      </c>
      <c r="D61" s="17">
        <v>1.9E-2</v>
      </c>
      <c r="E61" s="17">
        <v>6.5000000000000002E-2</v>
      </c>
      <c r="F61" s="17">
        <f t="shared" si="1"/>
        <v>8.4000000000000005E-2</v>
      </c>
    </row>
    <row r="62" spans="1:6" s="22" customFormat="1" ht="12.75" customHeight="1" x14ac:dyDescent="0.2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2" customFormat="1" ht="12.75" customHeight="1" x14ac:dyDescent="0.2">
      <c r="A63" s="14" t="s">
        <v>40</v>
      </c>
      <c r="B63" s="15" t="s">
        <v>308</v>
      </c>
      <c r="C63" s="16">
        <v>1708</v>
      </c>
      <c r="D63" s="17">
        <v>3.6999999999999998E-2</v>
      </c>
      <c r="E63" s="17">
        <v>6.5000000000000002E-2</v>
      </c>
      <c r="F63" s="17">
        <f t="shared" si="2"/>
        <v>0.10200000000000001</v>
      </c>
    </row>
    <row r="64" spans="1:6" s="22" customFormat="1" ht="12.75" customHeigh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2" customFormat="1" ht="12.75" customHeight="1" x14ac:dyDescent="0.2">
      <c r="A65" s="14" t="s">
        <v>42</v>
      </c>
      <c r="B65" s="15" t="s">
        <v>328</v>
      </c>
      <c r="C65" s="16">
        <v>3601</v>
      </c>
      <c r="D65" s="17">
        <v>2.3E-2</v>
      </c>
      <c r="E65" s="17">
        <v>6.5000000000000002E-2</v>
      </c>
      <c r="F65" s="17">
        <f t="shared" si="2"/>
        <v>8.7999999999999995E-2</v>
      </c>
    </row>
    <row r="66" spans="1:6" s="22" customFormat="1" ht="12.7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">
      <c r="A68" s="14" t="s">
        <v>44</v>
      </c>
      <c r="B68" s="15" t="s">
        <v>325</v>
      </c>
      <c r="C68" s="16">
        <v>3302</v>
      </c>
      <c r="D68" s="17">
        <v>1.4999999999999999E-2</v>
      </c>
      <c r="E68" s="17">
        <v>6.5000000000000002E-2</v>
      </c>
      <c r="F68" s="17">
        <f t="shared" si="2"/>
        <v>0.08</v>
      </c>
    </row>
    <row r="69" spans="1:6" ht="12.75" customHeight="1" x14ac:dyDescent="0.2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ht="12.75" customHeight="1" x14ac:dyDescent="0.2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2" customFormat="1" ht="12.75" customHeight="1" x14ac:dyDescent="0.2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ht="12.75" customHeight="1" x14ac:dyDescent="0.2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ht="12.75" customHeight="1" x14ac:dyDescent="0.2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ht="12.75" customHeight="1" x14ac:dyDescent="0.2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2" customFormat="1" ht="12.75" customHeight="1" x14ac:dyDescent="0.2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2" customFormat="1" ht="12.75" customHeight="1" x14ac:dyDescent="0.2">
      <c r="A76" s="14" t="s">
        <v>52</v>
      </c>
      <c r="B76" s="15" t="s">
        <v>308</v>
      </c>
      <c r="C76" s="16">
        <v>1712</v>
      </c>
      <c r="D76" s="17">
        <v>2.4E-2</v>
      </c>
      <c r="E76" s="17">
        <v>6.5000000000000002E-2</v>
      </c>
      <c r="F76" s="17">
        <f t="shared" si="2"/>
        <v>8.8999999999999996E-2</v>
      </c>
    </row>
    <row r="77" spans="1:6" ht="12.75" customHeight="1" x14ac:dyDescent="0.2">
      <c r="A77" s="14" t="s">
        <v>53</v>
      </c>
      <c r="B77" s="15" t="s">
        <v>300</v>
      </c>
      <c r="C77" s="16">
        <v>800</v>
      </c>
      <c r="D77" s="17">
        <v>1.2E-2</v>
      </c>
      <c r="E77" s="17">
        <v>6.5000000000000002E-2</v>
      </c>
      <c r="F77" s="17">
        <f t="shared" si="2"/>
        <v>7.6999999999999999E-2</v>
      </c>
    </row>
    <row r="78" spans="1:6" ht="12.75" customHeight="1" x14ac:dyDescent="0.2">
      <c r="A78" s="14" t="s">
        <v>430</v>
      </c>
      <c r="B78" s="15" t="s">
        <v>298</v>
      </c>
      <c r="C78" s="16">
        <v>611</v>
      </c>
      <c r="D78" s="17">
        <v>0.02</v>
      </c>
      <c r="E78" s="17">
        <v>6.5000000000000002E-2</v>
      </c>
      <c r="F78" s="17">
        <f t="shared" si="2"/>
        <v>8.5000000000000006E-2</v>
      </c>
    </row>
    <row r="79" spans="1:6" s="22" customFormat="1" ht="12.75" customHeight="1" x14ac:dyDescent="0.2">
      <c r="A79" s="14" t="s">
        <v>429</v>
      </c>
      <c r="B79" s="15" t="s">
        <v>298</v>
      </c>
      <c r="C79" s="16">
        <v>609</v>
      </c>
      <c r="D79" s="17">
        <v>1.2999999999999999E-2</v>
      </c>
      <c r="E79" s="17">
        <v>6.5000000000000002E-2</v>
      </c>
      <c r="F79" s="17">
        <f t="shared" si="2"/>
        <v>7.8E-2</v>
      </c>
    </row>
    <row r="80" spans="1:6" ht="12.75" customHeight="1" x14ac:dyDescent="0.2">
      <c r="A80" s="14" t="s">
        <v>54</v>
      </c>
      <c r="B80" s="15" t="s">
        <v>313</v>
      </c>
      <c r="C80" s="16">
        <v>2202</v>
      </c>
      <c r="D80" s="17">
        <v>1.4999999999999999E-2</v>
      </c>
      <c r="E80" s="17">
        <v>6.5000000000000002E-2</v>
      </c>
      <c r="F80" s="17">
        <f t="shared" si="2"/>
        <v>0.08</v>
      </c>
    </row>
    <row r="81" spans="1:6" ht="12.75" customHeight="1" x14ac:dyDescent="0.2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2" customFormat="1" ht="12.75" customHeight="1" x14ac:dyDescent="0.2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ht="12.75" customHeight="1" x14ac:dyDescent="0.2">
      <c r="A83" s="14" t="s">
        <v>57</v>
      </c>
      <c r="B83" s="15" t="s">
        <v>313</v>
      </c>
      <c r="C83" s="16">
        <v>2203</v>
      </c>
      <c r="D83" s="17">
        <v>1.4999999999999999E-2</v>
      </c>
      <c r="E83" s="17">
        <v>6.5000000000000002E-2</v>
      </c>
      <c r="F83" s="17">
        <f t="shared" si="2"/>
        <v>0.08</v>
      </c>
    </row>
    <row r="84" spans="1:6" ht="12.75" customHeight="1" x14ac:dyDescent="0.2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ht="12.75" customHeight="1" x14ac:dyDescent="0.2">
      <c r="A85" s="14" t="s">
        <v>59</v>
      </c>
      <c r="B85" s="15" t="s">
        <v>324</v>
      </c>
      <c r="C85" s="16">
        <v>3203</v>
      </c>
      <c r="D85" s="17">
        <v>1.6E-2</v>
      </c>
      <c r="E85" s="17">
        <v>6.5000000000000002E-2</v>
      </c>
      <c r="F85" s="17">
        <f t="shared" si="2"/>
        <v>8.1000000000000003E-2</v>
      </c>
    </row>
    <row r="86" spans="1:6" ht="12.75" customHeight="1" x14ac:dyDescent="0.2">
      <c r="A86" s="14" t="s">
        <v>60</v>
      </c>
      <c r="B86" s="15" t="s">
        <v>308</v>
      </c>
      <c r="C86" s="16">
        <v>1709</v>
      </c>
      <c r="D86" s="17">
        <v>3.6999999999999998E-2</v>
      </c>
      <c r="E86" s="17">
        <v>6.5000000000000002E-2</v>
      </c>
      <c r="F86" s="17">
        <f t="shared" si="2"/>
        <v>0.10200000000000001</v>
      </c>
    </row>
    <row r="87" spans="1:6" ht="12.75" customHeight="1" x14ac:dyDescent="0.2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ht="12.75" customHeight="1" x14ac:dyDescent="0.2">
      <c r="A88" s="14" t="s">
        <v>385</v>
      </c>
      <c r="B88" s="15" t="s">
        <v>301</v>
      </c>
      <c r="C88" s="16">
        <v>909</v>
      </c>
      <c r="D88" s="17">
        <v>1.9E-2</v>
      </c>
      <c r="E88" s="17">
        <v>6.5000000000000002E-2</v>
      </c>
      <c r="F88" s="17">
        <f t="shared" si="2"/>
        <v>8.4000000000000005E-2</v>
      </c>
    </row>
    <row r="89" spans="1:6" s="22" customFormat="1" ht="12.75" customHeight="1" x14ac:dyDescent="0.2">
      <c r="A89" s="14" t="s">
        <v>61</v>
      </c>
      <c r="B89" s="15" t="s">
        <v>319</v>
      </c>
      <c r="C89" s="16">
        <v>2704</v>
      </c>
      <c r="D89" s="17">
        <v>0.03</v>
      </c>
      <c r="E89" s="17">
        <v>6.5000000000000002E-2</v>
      </c>
      <c r="F89" s="17">
        <f t="shared" si="2"/>
        <v>9.5000000000000001E-2</v>
      </c>
    </row>
    <row r="90" spans="1:6" ht="12.75" customHeight="1" x14ac:dyDescent="0.2">
      <c r="A90" s="14" t="s">
        <v>62</v>
      </c>
      <c r="B90" s="15" t="s">
        <v>308</v>
      </c>
      <c r="C90" s="16">
        <v>1710</v>
      </c>
      <c r="D90" s="17">
        <v>2.5000000000000001E-2</v>
      </c>
      <c r="E90" s="17">
        <v>6.5000000000000002E-2</v>
      </c>
      <c r="F90" s="17">
        <f t="shared" si="2"/>
        <v>0.09</v>
      </c>
    </row>
    <row r="91" spans="1:6" ht="12.75" customHeight="1" x14ac:dyDescent="0.2">
      <c r="A91" s="14" t="s">
        <v>63</v>
      </c>
      <c r="B91" s="15" t="s">
        <v>301</v>
      </c>
      <c r="C91" s="16">
        <v>902</v>
      </c>
      <c r="D91" s="17">
        <v>2.1000000000000001E-2</v>
      </c>
      <c r="E91" s="17">
        <v>6.5000000000000002E-2</v>
      </c>
      <c r="F91" s="17">
        <f t="shared" si="2"/>
        <v>8.6000000000000007E-2</v>
      </c>
    </row>
    <row r="92" spans="1:6" s="22" customFormat="1" ht="12.75" customHeight="1" x14ac:dyDescent="0.2">
      <c r="A92" s="14" t="s">
        <v>64</v>
      </c>
      <c r="B92" s="15" t="s">
        <v>319</v>
      </c>
      <c r="C92" s="16">
        <v>2705</v>
      </c>
      <c r="D92" s="17">
        <v>1.6E-2</v>
      </c>
      <c r="E92" s="17">
        <v>6.5000000000000002E-2</v>
      </c>
      <c r="F92" s="17">
        <f t="shared" si="2"/>
        <v>8.1000000000000003E-2</v>
      </c>
    </row>
    <row r="93" spans="1:6" s="22" customFormat="1" ht="12.75" customHeight="1" x14ac:dyDescent="0.2">
      <c r="A93" s="14" t="s">
        <v>65</v>
      </c>
      <c r="B93" s="15" t="s">
        <v>319</v>
      </c>
      <c r="C93" s="16">
        <v>2720</v>
      </c>
      <c r="D93" s="17">
        <v>3.5999999999999997E-2</v>
      </c>
      <c r="E93" s="17">
        <v>6.5000000000000002E-2</v>
      </c>
      <c r="F93" s="17">
        <f t="shared" si="2"/>
        <v>0.10100000000000001</v>
      </c>
    </row>
    <row r="94" spans="1:6" s="22" customFormat="1" ht="12.75" customHeight="1" x14ac:dyDescent="0.2">
      <c r="A94" s="14" t="s">
        <v>66</v>
      </c>
      <c r="B94" s="15" t="s">
        <v>323</v>
      </c>
      <c r="C94" s="16">
        <v>3104</v>
      </c>
      <c r="D94" s="17">
        <v>0.04</v>
      </c>
      <c r="E94" s="17">
        <v>6.5000000000000002E-2</v>
      </c>
      <c r="F94" s="17">
        <f t="shared" ref="F94:F125" si="3">D94+E94</f>
        <v>0.10500000000000001</v>
      </c>
    </row>
    <row r="95" spans="1:6" ht="12.75" customHeight="1" x14ac:dyDescent="0.2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2" customFormat="1" ht="12.75" customHeight="1" x14ac:dyDescent="0.2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ht="12.75" customHeight="1" x14ac:dyDescent="0.2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ht="12.75" customHeight="1" x14ac:dyDescent="0.2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2" customFormat="1" ht="12.75" customHeight="1" x14ac:dyDescent="0.2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ht="12.75" customHeight="1" x14ac:dyDescent="0.2">
      <c r="A100" s="14" t="s">
        <v>71</v>
      </c>
      <c r="B100" s="15" t="s">
        <v>296</v>
      </c>
      <c r="C100" s="16">
        <v>403</v>
      </c>
      <c r="D100" s="17">
        <v>1.9E-2</v>
      </c>
      <c r="E100" s="17">
        <v>6.5000000000000002E-2</v>
      </c>
      <c r="F100" s="17">
        <f t="shared" si="3"/>
        <v>8.4000000000000005E-2</v>
      </c>
    </row>
    <row r="101" spans="1:6" ht="12.75" customHeight="1" x14ac:dyDescent="0.2">
      <c r="A101" s="14" t="s">
        <v>72</v>
      </c>
      <c r="B101" s="15" t="s">
        <v>308</v>
      </c>
      <c r="C101" s="16">
        <v>1711</v>
      </c>
      <c r="D101" s="17">
        <v>2.4E-2</v>
      </c>
      <c r="E101" s="17">
        <v>6.5000000000000002E-2</v>
      </c>
      <c r="F101" s="17">
        <f t="shared" si="3"/>
        <v>8.8999999999999996E-2</v>
      </c>
    </row>
    <row r="102" spans="1:6" ht="12.75" customHeight="1" x14ac:dyDescent="0.2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2" customFormat="1" ht="12.75" customHeight="1" x14ac:dyDescent="0.2">
      <c r="A103" s="14" t="s">
        <v>74</v>
      </c>
      <c r="B103" s="15" t="s">
        <v>323</v>
      </c>
      <c r="C103" s="16">
        <v>3105</v>
      </c>
      <c r="D103" s="17">
        <v>3.4000000000000002E-2</v>
      </c>
      <c r="E103" s="17">
        <v>6.5000000000000002E-2</v>
      </c>
      <c r="F103" s="17">
        <f t="shared" si="3"/>
        <v>9.9000000000000005E-2</v>
      </c>
    </row>
    <row r="104" spans="1:6" s="22" customFormat="1" ht="12.75" customHeight="1" x14ac:dyDescent="0.2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ht="12.75" customHeight="1" x14ac:dyDescent="0.2">
      <c r="A105" s="14" t="s">
        <v>75</v>
      </c>
      <c r="B105" s="15" t="s">
        <v>329</v>
      </c>
      <c r="C105" s="16">
        <v>3703</v>
      </c>
      <c r="D105" s="17">
        <v>2.3E-2</v>
      </c>
      <c r="E105" s="17">
        <v>6.5000000000000002E-2</v>
      </c>
      <c r="F105" s="17">
        <f t="shared" si="3"/>
        <v>8.7999999999999995E-2</v>
      </c>
    </row>
    <row r="106" spans="1:6" ht="12.75" customHeight="1" x14ac:dyDescent="0.2">
      <c r="A106" s="14" t="s">
        <v>76</v>
      </c>
      <c r="B106" s="15" t="s">
        <v>324</v>
      </c>
      <c r="C106" s="16">
        <v>3204</v>
      </c>
      <c r="D106" s="17">
        <v>1.6E-2</v>
      </c>
      <c r="E106" s="17">
        <v>6.5000000000000002E-2</v>
      </c>
      <c r="F106" s="17">
        <f t="shared" si="3"/>
        <v>8.1000000000000003E-2</v>
      </c>
    </row>
    <row r="107" spans="1:6" s="22" customFormat="1" ht="12.75" customHeight="1" x14ac:dyDescent="0.2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ht="12.75" customHeight="1" x14ac:dyDescent="0.2">
      <c r="A108" s="14" t="s">
        <v>78</v>
      </c>
      <c r="B108" s="15" t="s">
        <v>308</v>
      </c>
      <c r="C108" s="16">
        <v>1732</v>
      </c>
      <c r="D108" s="17">
        <v>3.6999999999999998E-2</v>
      </c>
      <c r="E108" s="17">
        <v>6.5000000000000002E-2</v>
      </c>
      <c r="F108" s="17">
        <f t="shared" si="3"/>
        <v>0.10200000000000001</v>
      </c>
    </row>
    <row r="109" spans="1:6" ht="12.75" customHeight="1" x14ac:dyDescent="0.2">
      <c r="A109" s="14" t="s">
        <v>382</v>
      </c>
      <c r="B109" s="15" t="s">
        <v>329</v>
      </c>
      <c r="C109" s="16">
        <v>3704</v>
      </c>
      <c r="D109" s="17">
        <v>2.5000000000000001E-2</v>
      </c>
      <c r="E109" s="17">
        <v>6.5000000000000002E-2</v>
      </c>
      <c r="F109" s="17">
        <f t="shared" si="3"/>
        <v>0.09</v>
      </c>
    </row>
    <row r="110" spans="1:6" ht="12.75" customHeight="1" x14ac:dyDescent="0.2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2" customFormat="1" ht="12.75" customHeight="1" x14ac:dyDescent="0.2">
      <c r="A111" s="14" t="s">
        <v>80</v>
      </c>
      <c r="B111" s="15" t="s">
        <v>319</v>
      </c>
      <c r="C111" s="16">
        <v>2706</v>
      </c>
      <c r="D111" s="17">
        <v>3.5999999999999997E-2</v>
      </c>
      <c r="E111" s="17">
        <v>6.5000000000000002E-2</v>
      </c>
      <c r="F111" s="17">
        <f t="shared" si="3"/>
        <v>0.10100000000000001</v>
      </c>
    </row>
    <row r="112" spans="1:6" s="22" customFormat="1" ht="12.75" customHeight="1" x14ac:dyDescent="0.2">
      <c r="A112" s="14" t="s">
        <v>81</v>
      </c>
      <c r="B112" s="15" t="s">
        <v>319</v>
      </c>
      <c r="C112" s="16">
        <v>2707</v>
      </c>
      <c r="D112" s="17">
        <v>3.5999999999999997E-2</v>
      </c>
      <c r="E112" s="17">
        <v>6.5000000000000002E-2</v>
      </c>
      <c r="F112" s="17">
        <f t="shared" si="3"/>
        <v>0.10100000000000001</v>
      </c>
    </row>
    <row r="113" spans="1:6" s="22" customFormat="1" ht="12.75" customHeight="1" x14ac:dyDescent="0.2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2" customFormat="1" ht="12.75" customHeight="1" x14ac:dyDescent="0.2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2" customFormat="1" ht="12.75" customHeight="1" x14ac:dyDescent="0.2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ht="12.75" customHeight="1" x14ac:dyDescent="0.2">
      <c r="A116" s="14" t="s">
        <v>380</v>
      </c>
      <c r="B116" s="15" t="s">
        <v>320</v>
      </c>
      <c r="C116" s="16">
        <v>2801</v>
      </c>
      <c r="D116" s="17">
        <v>2.1999999999999999E-2</v>
      </c>
      <c r="E116" s="17">
        <v>6.5000000000000002E-2</v>
      </c>
      <c r="F116" s="17">
        <f t="shared" si="3"/>
        <v>8.6999999999999994E-2</v>
      </c>
    </row>
    <row r="117" spans="1:6" s="22" customFormat="1" ht="12.75" customHeight="1" x14ac:dyDescent="0.2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ht="12.75" customHeight="1" x14ac:dyDescent="0.2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ht="12.75" customHeight="1" x14ac:dyDescent="0.2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2" customFormat="1" ht="12.75" customHeight="1" x14ac:dyDescent="0.2">
      <c r="A120" s="14" t="s">
        <v>86</v>
      </c>
      <c r="B120" s="15" t="s">
        <v>319</v>
      </c>
      <c r="C120" s="16">
        <v>2708</v>
      </c>
      <c r="D120" s="17">
        <v>2.4E-2</v>
      </c>
      <c r="E120" s="17">
        <v>6.5000000000000002E-2</v>
      </c>
      <c r="F120" s="17">
        <f t="shared" si="3"/>
        <v>8.8999999999999996E-2</v>
      </c>
    </row>
    <row r="121" spans="1:6" s="22" customFormat="1" ht="12.75" customHeight="1" x14ac:dyDescent="0.2">
      <c r="A121" s="14" t="s">
        <v>379</v>
      </c>
      <c r="B121" s="15" t="s">
        <v>319</v>
      </c>
      <c r="C121" s="16">
        <v>2788</v>
      </c>
      <c r="D121" s="17">
        <v>2.4E-2</v>
      </c>
      <c r="E121" s="17">
        <v>6.5000000000000002E-2</v>
      </c>
      <c r="F121" s="17">
        <f t="shared" si="3"/>
        <v>8.8999999999999996E-2</v>
      </c>
    </row>
    <row r="122" spans="1:6" s="22" customFormat="1" ht="12.75" customHeight="1" x14ac:dyDescent="0.2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ht="12.75" customHeight="1" x14ac:dyDescent="0.2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ht="12.75" customHeight="1" x14ac:dyDescent="0.2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ht="12.75" customHeight="1" x14ac:dyDescent="0.2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ht="12.75" customHeight="1" x14ac:dyDescent="0.2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8" si="4">D126+E126</f>
        <v>0.08</v>
      </c>
    </row>
    <row r="127" spans="1:6" s="22" customFormat="1" ht="12.75" customHeight="1" x14ac:dyDescent="0.2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ht="12.75" customHeight="1" x14ac:dyDescent="0.2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ht="12.75" customHeight="1" x14ac:dyDescent="0.2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ht="12.75" customHeight="1" x14ac:dyDescent="0.2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ht="12.75" customHeight="1" x14ac:dyDescent="0.2">
      <c r="A132" s="14" t="s">
        <v>96</v>
      </c>
      <c r="B132" s="15" t="s">
        <v>313</v>
      </c>
      <c r="C132" s="16">
        <v>2204</v>
      </c>
      <c r="D132" s="17">
        <v>1.4999999999999999E-2</v>
      </c>
      <c r="E132" s="17">
        <v>6.5000000000000002E-2</v>
      </c>
      <c r="F132" s="17">
        <f t="shared" si="4"/>
        <v>0.08</v>
      </c>
    </row>
    <row r="133" spans="1:6" ht="12.75" customHeight="1" x14ac:dyDescent="0.2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ht="12.75" customHeight="1" x14ac:dyDescent="0.2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ht="12.75" customHeight="1" x14ac:dyDescent="0.2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ht="12.75" customHeight="1" x14ac:dyDescent="0.2">
      <c r="A136" s="14" t="s">
        <v>100</v>
      </c>
      <c r="B136" s="15" t="s">
        <v>308</v>
      </c>
      <c r="C136" s="16">
        <v>1713</v>
      </c>
      <c r="D136" s="17">
        <v>3.6999999999999998E-2</v>
      </c>
      <c r="E136" s="17">
        <v>6.5000000000000002E-2</v>
      </c>
      <c r="F136" s="17">
        <f t="shared" si="4"/>
        <v>0.10200000000000001</v>
      </c>
    </row>
    <row r="137" spans="1:6" ht="12.75" customHeight="1" x14ac:dyDescent="0.2">
      <c r="A137" s="29" t="s">
        <v>101</v>
      </c>
      <c r="B137" s="29" t="s">
        <v>317</v>
      </c>
      <c r="C137" s="32">
        <v>2501</v>
      </c>
      <c r="D137" s="31">
        <v>1.7000000000000001E-2</v>
      </c>
      <c r="E137" s="30">
        <v>6.5000000000000002E-2</v>
      </c>
      <c r="F137" s="31">
        <f>D137+E137</f>
        <v>8.2000000000000003E-2</v>
      </c>
    </row>
    <row r="138" spans="1:6" s="22" customFormat="1" ht="12.75" customHeight="1" x14ac:dyDescent="0.2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ht="12.75" customHeight="1" x14ac:dyDescent="0.2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2" customFormat="1" ht="12.75" customHeight="1" x14ac:dyDescent="0.2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ht="12.75" customHeight="1" x14ac:dyDescent="0.2">
      <c r="A141" s="14" t="s">
        <v>105</v>
      </c>
      <c r="B141" s="15" t="s">
        <v>308</v>
      </c>
      <c r="C141" s="16">
        <v>1714</v>
      </c>
      <c r="D141" s="17">
        <v>3.7999999999999999E-2</v>
      </c>
      <c r="E141" s="17">
        <v>6.5000000000000002E-2</v>
      </c>
      <c r="F141" s="17">
        <f t="shared" si="4"/>
        <v>0.10300000000000001</v>
      </c>
    </row>
    <row r="142" spans="1:6" ht="12.75" customHeight="1" x14ac:dyDescent="0.2">
      <c r="A142" s="14" t="s">
        <v>378</v>
      </c>
      <c r="B142" s="15" t="s">
        <v>308</v>
      </c>
      <c r="C142" s="16">
        <v>4014</v>
      </c>
      <c r="D142" s="17">
        <v>2.4E-2</v>
      </c>
      <c r="E142" s="17">
        <v>6.5000000000000002E-2</v>
      </c>
      <c r="F142" s="17">
        <f t="shared" si="4"/>
        <v>8.8999999999999996E-2</v>
      </c>
    </row>
    <row r="143" spans="1:6" ht="12.75" customHeight="1" x14ac:dyDescent="0.2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2" customFormat="1" ht="12.75" customHeight="1" x14ac:dyDescent="0.2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ht="12.75" customHeight="1" x14ac:dyDescent="0.2">
      <c r="A145" s="14" t="s">
        <v>108</v>
      </c>
      <c r="B145" s="15" t="s">
        <v>300</v>
      </c>
      <c r="C145" s="16">
        <v>802</v>
      </c>
      <c r="D145" s="17">
        <v>1.4999999999999999E-2</v>
      </c>
      <c r="E145" s="17">
        <v>6.5000000000000002E-2</v>
      </c>
      <c r="F145" s="17">
        <f t="shared" si="4"/>
        <v>0.08</v>
      </c>
    </row>
    <row r="146" spans="1:6" ht="12.75" customHeight="1" x14ac:dyDescent="0.2">
      <c r="A146" s="14" t="s">
        <v>413</v>
      </c>
      <c r="B146" s="15" t="s">
        <v>324</v>
      </c>
      <c r="C146" s="16">
        <v>3215</v>
      </c>
      <c r="D146" s="17">
        <v>2.7E-2</v>
      </c>
      <c r="E146" s="17">
        <v>6.5000000000000002E-2</v>
      </c>
      <c r="F146" s="17">
        <f t="shared" si="4"/>
        <v>9.1999999999999998E-2</v>
      </c>
    </row>
    <row r="147" spans="1:6" ht="12.75" customHeight="1" x14ac:dyDescent="0.2">
      <c r="A147" s="14" t="s">
        <v>407</v>
      </c>
      <c r="B147" s="15" t="s">
        <v>318</v>
      </c>
      <c r="C147" s="16">
        <v>2607</v>
      </c>
      <c r="D147" s="17">
        <v>1.2E-2</v>
      </c>
      <c r="E147" s="17">
        <v>6.5000000000000002E-2</v>
      </c>
      <c r="F147" s="17">
        <f t="shared" si="4"/>
        <v>7.6999999999999999E-2</v>
      </c>
    </row>
    <row r="148" spans="1:6" ht="12.75" customHeight="1" x14ac:dyDescent="0.2">
      <c r="A148" s="14" t="s">
        <v>109</v>
      </c>
      <c r="B148" s="15" t="s">
        <v>300</v>
      </c>
      <c r="C148" s="16">
        <v>803</v>
      </c>
      <c r="D148" s="17">
        <v>1.6E-2</v>
      </c>
      <c r="E148" s="17">
        <v>6.5000000000000002E-2</v>
      </c>
      <c r="F148" s="17">
        <f t="shared" si="4"/>
        <v>8.1000000000000003E-2</v>
      </c>
    </row>
    <row r="149" spans="1:6" ht="12.75" customHeight="1" x14ac:dyDescent="0.2">
      <c r="A149" s="14" t="s">
        <v>110</v>
      </c>
      <c r="B149" s="15" t="s">
        <v>308</v>
      </c>
      <c r="C149" s="16">
        <v>1738</v>
      </c>
      <c r="D149" s="17">
        <v>3.6999999999999998E-2</v>
      </c>
      <c r="E149" s="17">
        <v>6.5000000000000002E-2</v>
      </c>
      <c r="F149" s="17">
        <f t="shared" ref="F148:F184" si="5">D149+E149</f>
        <v>0.10200000000000001</v>
      </c>
    </row>
    <row r="150" spans="1:6" s="22" customFormat="1" ht="12.75" customHeight="1" x14ac:dyDescent="0.2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ht="12.75" customHeight="1" x14ac:dyDescent="0.2">
      <c r="A151" s="14" t="s">
        <v>112</v>
      </c>
      <c r="B151" s="15" t="s">
        <v>308</v>
      </c>
      <c r="C151" s="16">
        <v>1715</v>
      </c>
      <c r="D151" s="17">
        <v>3.6999999999999998E-2</v>
      </c>
      <c r="E151" s="17">
        <v>6.5000000000000002E-2</v>
      </c>
      <c r="F151" s="17">
        <f t="shared" si="5"/>
        <v>0.10200000000000001</v>
      </c>
    </row>
    <row r="152" spans="1:6" ht="12.75" customHeight="1" x14ac:dyDescent="0.2">
      <c r="A152" s="14" t="s">
        <v>377</v>
      </c>
      <c r="B152" s="15" t="s">
        <v>308</v>
      </c>
      <c r="C152" s="16">
        <v>4015</v>
      </c>
      <c r="D152" s="17">
        <v>2.3E-2</v>
      </c>
      <c r="E152" s="17">
        <v>6.5000000000000002E-2</v>
      </c>
      <c r="F152" s="17">
        <f t="shared" si="5"/>
        <v>8.7999999999999995E-2</v>
      </c>
    </row>
    <row r="153" spans="1:6" ht="12.75" customHeight="1" x14ac:dyDescent="0.2">
      <c r="A153" s="14" t="s">
        <v>113</v>
      </c>
      <c r="B153" s="15" t="s">
        <v>325</v>
      </c>
      <c r="C153" s="16">
        <v>3303</v>
      </c>
      <c r="D153" s="17">
        <v>1.4999999999999999E-2</v>
      </c>
      <c r="E153" s="17">
        <v>6.5000000000000002E-2</v>
      </c>
      <c r="F153" s="17">
        <f t="shared" si="5"/>
        <v>0.08</v>
      </c>
    </row>
    <row r="154" spans="1:6" ht="12.75" customHeight="1" x14ac:dyDescent="0.2">
      <c r="A154" s="14" t="s">
        <v>114</v>
      </c>
      <c r="B154" s="15" t="s">
        <v>308</v>
      </c>
      <c r="C154" s="16">
        <v>1700</v>
      </c>
      <c r="D154" s="17">
        <v>3.6999999999999998E-2</v>
      </c>
      <c r="E154" s="17">
        <v>6.5000000000000002E-2</v>
      </c>
      <c r="F154" s="17">
        <f t="shared" si="5"/>
        <v>0.10200000000000001</v>
      </c>
    </row>
    <row r="155" spans="1:6" ht="12.75" customHeight="1" x14ac:dyDescent="0.2">
      <c r="A155" s="14" t="s">
        <v>376</v>
      </c>
      <c r="B155" s="15" t="s">
        <v>308</v>
      </c>
      <c r="C155" s="16">
        <v>4000</v>
      </c>
      <c r="D155" s="17">
        <v>2.3E-2</v>
      </c>
      <c r="E155" s="17">
        <v>6.5000000000000002E-2</v>
      </c>
      <c r="F155" s="17">
        <f t="shared" si="5"/>
        <v>8.7999999999999995E-2</v>
      </c>
    </row>
    <row r="156" spans="1:6" ht="12.75" customHeight="1" x14ac:dyDescent="0.2">
      <c r="A156" s="14" t="s">
        <v>115</v>
      </c>
      <c r="B156" s="15" t="s">
        <v>308</v>
      </c>
      <c r="C156" s="16">
        <v>1716</v>
      </c>
      <c r="D156" s="17">
        <v>3.7999999999999999E-2</v>
      </c>
      <c r="E156" s="17">
        <v>6.5000000000000002E-2</v>
      </c>
      <c r="F156" s="17">
        <f t="shared" si="5"/>
        <v>0.10300000000000001</v>
      </c>
    </row>
    <row r="157" spans="1:6" s="22" customFormat="1" ht="12.75" customHeight="1" x14ac:dyDescent="0.2">
      <c r="A157" s="14" t="s">
        <v>116</v>
      </c>
      <c r="B157" s="15" t="s">
        <v>309</v>
      </c>
      <c r="C157" s="16">
        <v>1800</v>
      </c>
      <c r="D157" s="17">
        <v>2.7E-2</v>
      </c>
      <c r="E157" s="17">
        <v>6.5000000000000002E-2</v>
      </c>
      <c r="F157" s="17">
        <f t="shared" si="5"/>
        <v>9.1999999999999998E-2</v>
      </c>
    </row>
    <row r="158" spans="1:6" s="22" customFormat="1" ht="12.75" customHeight="1" x14ac:dyDescent="0.2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2" customFormat="1" ht="12.75" customHeight="1" x14ac:dyDescent="0.2">
      <c r="A159" s="14" t="s">
        <v>118</v>
      </c>
      <c r="B159" s="15" t="s">
        <v>310</v>
      </c>
      <c r="C159" s="16">
        <v>1900</v>
      </c>
      <c r="D159" s="17">
        <v>1.6E-2</v>
      </c>
      <c r="E159" s="17">
        <v>6.5000000000000002E-2</v>
      </c>
      <c r="F159" s="17">
        <f t="shared" si="5"/>
        <v>8.1000000000000003E-2</v>
      </c>
    </row>
    <row r="160" spans="1:6" s="22" customFormat="1" ht="12.75" customHeight="1" x14ac:dyDescent="0.2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ht="12.75" customHeight="1" x14ac:dyDescent="0.2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ht="12.75" customHeight="1" x14ac:dyDescent="0.2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ht="12.75" customHeight="1" x14ac:dyDescent="0.2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2" customFormat="1" ht="12.75" customHeight="1" x14ac:dyDescent="0.2">
      <c r="A164" s="14" t="s">
        <v>123</v>
      </c>
      <c r="B164" s="15" t="s">
        <v>326</v>
      </c>
      <c r="C164" s="16">
        <v>3402</v>
      </c>
      <c r="D164" s="17">
        <v>3.2000000000000001E-2</v>
      </c>
      <c r="E164" s="17">
        <v>6.5000000000000002E-2</v>
      </c>
      <c r="F164" s="17">
        <f t="shared" si="5"/>
        <v>9.7000000000000003E-2</v>
      </c>
    </row>
    <row r="165" spans="1:6" s="22" customFormat="1" ht="12.75" customHeight="1" x14ac:dyDescent="0.2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ht="12.75" customHeight="1" x14ac:dyDescent="0.2">
      <c r="A166" s="14" t="s">
        <v>124</v>
      </c>
      <c r="B166" s="15" t="s">
        <v>308</v>
      </c>
      <c r="C166" s="16">
        <v>1717</v>
      </c>
      <c r="D166" s="17">
        <v>3.7999999999999999E-2</v>
      </c>
      <c r="E166" s="17">
        <v>6.5000000000000002E-2</v>
      </c>
      <c r="F166" s="17">
        <f t="shared" si="5"/>
        <v>0.10300000000000001</v>
      </c>
    </row>
    <row r="167" spans="1:6" s="22" customFormat="1" ht="12.75" customHeight="1" x14ac:dyDescent="0.2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2" customFormat="1" ht="12.75" customHeight="1" x14ac:dyDescent="0.2">
      <c r="A168" s="14" t="s">
        <v>126</v>
      </c>
      <c r="B168" s="15" t="s">
        <v>319</v>
      </c>
      <c r="C168" s="16">
        <v>2721</v>
      </c>
      <c r="D168" s="17">
        <v>3.5999999999999997E-2</v>
      </c>
      <c r="E168" s="17">
        <v>6.5000000000000002E-2</v>
      </c>
      <c r="F168" s="17">
        <f t="shared" si="5"/>
        <v>0.10100000000000001</v>
      </c>
    </row>
    <row r="169" spans="1:6" s="22" customFormat="1" ht="12.75" customHeight="1" x14ac:dyDescent="0.2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2" customFormat="1" ht="12.75" customHeight="1" x14ac:dyDescent="0.2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ht="12.75" customHeight="1" x14ac:dyDescent="0.2">
      <c r="A171" s="14" t="s">
        <v>129</v>
      </c>
      <c r="B171" s="15" t="s">
        <v>324</v>
      </c>
      <c r="C171" s="16">
        <v>3205</v>
      </c>
      <c r="D171" s="17">
        <v>1.6E-2</v>
      </c>
      <c r="E171" s="17">
        <v>6.5000000000000002E-2</v>
      </c>
      <c r="F171" s="17">
        <f t="shared" si="5"/>
        <v>8.1000000000000003E-2</v>
      </c>
    </row>
    <row r="172" spans="1:6" ht="12.75" customHeight="1" x14ac:dyDescent="0.2">
      <c r="A172" s="14" t="s">
        <v>375</v>
      </c>
      <c r="B172" s="15" t="s">
        <v>296</v>
      </c>
      <c r="C172" s="16">
        <v>404</v>
      </c>
      <c r="D172" s="17">
        <v>2.1000000000000001E-2</v>
      </c>
      <c r="E172" s="17">
        <v>6.5000000000000002E-2</v>
      </c>
      <c r="F172" s="17">
        <f t="shared" si="5"/>
        <v>8.6000000000000007E-2</v>
      </c>
    </row>
    <row r="173" spans="1:6" ht="12.75" customHeight="1" x14ac:dyDescent="0.2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ht="12.75" customHeight="1" x14ac:dyDescent="0.2">
      <c r="A174" s="14" t="s">
        <v>131</v>
      </c>
      <c r="B174" s="15" t="s">
        <v>324</v>
      </c>
      <c r="C174" s="16">
        <v>3212</v>
      </c>
      <c r="D174" s="17">
        <v>2.5000000000000001E-2</v>
      </c>
      <c r="E174" s="17">
        <v>6.5000000000000002E-2</v>
      </c>
      <c r="F174" s="17">
        <f>D174+E174</f>
        <v>0.09</v>
      </c>
    </row>
    <row r="175" spans="1:6" ht="12.75" customHeight="1" x14ac:dyDescent="0.2">
      <c r="A175" s="14" t="s">
        <v>132</v>
      </c>
      <c r="B175" s="15" t="s">
        <v>313</v>
      </c>
      <c r="C175" s="16">
        <v>2200</v>
      </c>
      <c r="D175" s="17">
        <v>1.4999999999999999E-2</v>
      </c>
      <c r="E175" s="17">
        <v>6.5000000000000002E-2</v>
      </c>
      <c r="F175" s="17">
        <f t="shared" si="5"/>
        <v>0.08</v>
      </c>
    </row>
    <row r="176" spans="1:6" ht="12.75" customHeight="1" x14ac:dyDescent="0.2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ht="12.75" customHeight="1" x14ac:dyDescent="0.2">
      <c r="A177" s="29" t="s">
        <v>134</v>
      </c>
      <c r="B177" s="29" t="s">
        <v>317</v>
      </c>
      <c r="C177" s="32">
        <v>2502</v>
      </c>
      <c r="D177" s="31">
        <v>1.9E-2</v>
      </c>
      <c r="E177" s="30">
        <v>6.5000000000000002E-2</v>
      </c>
      <c r="F177" s="31">
        <f t="shared" si="5"/>
        <v>8.4000000000000005E-2</v>
      </c>
    </row>
    <row r="178" spans="1:6" ht="12.75" customHeight="1" x14ac:dyDescent="0.2">
      <c r="A178" s="14" t="s">
        <v>135</v>
      </c>
      <c r="B178" s="15" t="s">
        <v>300</v>
      </c>
      <c r="C178" s="16">
        <v>804</v>
      </c>
      <c r="D178" s="17">
        <v>1.6E-2</v>
      </c>
      <c r="E178" s="17">
        <v>6.5000000000000002E-2</v>
      </c>
      <c r="F178" s="17">
        <f t="shared" si="5"/>
        <v>8.1000000000000003E-2</v>
      </c>
    </row>
    <row r="179" spans="1:6" ht="12.75" customHeight="1" x14ac:dyDescent="0.2">
      <c r="A179" s="14" t="s">
        <v>438</v>
      </c>
      <c r="B179" s="15" t="s">
        <v>329</v>
      </c>
      <c r="C179" s="16">
        <v>3713</v>
      </c>
      <c r="D179" s="17">
        <v>2.5000000000000001E-2</v>
      </c>
      <c r="E179" s="17">
        <v>6.5000000000000002E-2</v>
      </c>
      <c r="F179" s="17">
        <f t="shared" si="5"/>
        <v>0.09</v>
      </c>
    </row>
    <row r="180" spans="1:6" s="22" customFormat="1" ht="12.75" customHeight="1" x14ac:dyDescent="0.2">
      <c r="A180" s="14" t="s">
        <v>432</v>
      </c>
      <c r="B180" s="15" t="s">
        <v>329</v>
      </c>
      <c r="C180" s="16">
        <v>3709</v>
      </c>
      <c r="D180" s="17">
        <v>2.5000000000000001E-2</v>
      </c>
      <c r="E180" s="17">
        <v>6.5000000000000002E-2</v>
      </c>
      <c r="F180" s="17">
        <f t="shared" si="5"/>
        <v>0.09</v>
      </c>
    </row>
    <row r="181" spans="1:6" s="22" customFormat="1" ht="12.75" customHeight="1" x14ac:dyDescent="0.2">
      <c r="A181" s="14" t="s">
        <v>433</v>
      </c>
      <c r="B181" s="15" t="s">
        <v>320</v>
      </c>
      <c r="C181" s="16">
        <v>2803</v>
      </c>
      <c r="D181" s="17">
        <v>1.9E-2</v>
      </c>
      <c r="E181" s="17">
        <v>6.5000000000000002E-2</v>
      </c>
      <c r="F181" s="17">
        <f t="shared" si="5"/>
        <v>8.4000000000000005E-2</v>
      </c>
    </row>
    <row r="182" spans="1:6" s="22" customFormat="1" ht="12.75" customHeight="1" x14ac:dyDescent="0.2">
      <c r="A182" s="14" t="s">
        <v>435</v>
      </c>
      <c r="B182" s="15" t="s">
        <v>329</v>
      </c>
      <c r="C182" s="16">
        <v>3711</v>
      </c>
      <c r="D182" s="17">
        <v>1.7000000000000001E-2</v>
      </c>
      <c r="E182" s="17">
        <v>6.5000000000000002E-2</v>
      </c>
      <c r="F182" s="17">
        <f t="shared" si="5"/>
        <v>8.2000000000000003E-2</v>
      </c>
    </row>
    <row r="183" spans="1:6" s="22" customFormat="1" ht="12.75" customHeight="1" x14ac:dyDescent="0.2">
      <c r="A183" s="14" t="s">
        <v>436</v>
      </c>
      <c r="B183" s="15" t="s">
        <v>329</v>
      </c>
      <c r="C183" s="16">
        <v>3739</v>
      </c>
      <c r="D183" s="17">
        <v>2.3E-2</v>
      </c>
      <c r="E183" s="17">
        <v>6.5000000000000002E-2</v>
      </c>
      <c r="F183" s="17">
        <f t="shared" si="5"/>
        <v>8.7999999999999995E-2</v>
      </c>
    </row>
    <row r="184" spans="1:6" ht="12.75" customHeight="1" x14ac:dyDescent="0.2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si="5"/>
        <v>8.6000000000000007E-2</v>
      </c>
    </row>
    <row r="185" spans="1:6" ht="12.75" customHeight="1" x14ac:dyDescent="0.2">
      <c r="A185" s="14" t="s">
        <v>374</v>
      </c>
      <c r="B185" s="15" t="s">
        <v>329</v>
      </c>
      <c r="C185" s="16">
        <v>3705</v>
      </c>
      <c r="D185" s="17">
        <v>2.5000000000000001E-2</v>
      </c>
      <c r="E185" s="17">
        <v>6.5000000000000002E-2</v>
      </c>
      <c r="F185" s="17">
        <f t="shared" ref="F184:F215" si="6">D185+E185</f>
        <v>0.09</v>
      </c>
    </row>
    <row r="186" spans="1:6" s="22" customFormat="1" ht="12.75" customHeight="1" x14ac:dyDescent="0.2">
      <c r="A186" s="14" t="s">
        <v>373</v>
      </c>
      <c r="B186" s="15" t="s">
        <v>323</v>
      </c>
      <c r="C186" s="16">
        <v>3110</v>
      </c>
      <c r="D186" s="17">
        <v>4.1000000000000002E-2</v>
      </c>
      <c r="E186" s="17">
        <v>6.5000000000000002E-2</v>
      </c>
      <c r="F186" s="17">
        <f t="shared" si="6"/>
        <v>0.10600000000000001</v>
      </c>
    </row>
    <row r="187" spans="1:6" ht="12.75" customHeight="1" x14ac:dyDescent="0.2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2" customFormat="1" ht="12.75" customHeight="1" x14ac:dyDescent="0.2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ht="12.75" customHeight="1" x14ac:dyDescent="0.2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ht="12.75" customHeight="1" x14ac:dyDescent="0.2">
      <c r="A190" s="14" t="s">
        <v>140</v>
      </c>
      <c r="B190" s="15" t="s">
        <v>308</v>
      </c>
      <c r="C190" s="16">
        <v>1720</v>
      </c>
      <c r="D190" s="17">
        <v>2.3E-2</v>
      </c>
      <c r="E190" s="17">
        <v>6.5000000000000002E-2</v>
      </c>
      <c r="F190" s="17">
        <f t="shared" si="6"/>
        <v>8.7999999999999995E-2</v>
      </c>
    </row>
    <row r="191" spans="1:6" ht="12.75" customHeight="1" x14ac:dyDescent="0.2">
      <c r="A191" s="14" t="s">
        <v>141</v>
      </c>
      <c r="B191" s="15" t="s">
        <v>325</v>
      </c>
      <c r="C191" s="16">
        <v>3304</v>
      </c>
      <c r="D191" s="17">
        <v>1.4999999999999999E-2</v>
      </c>
      <c r="E191" s="17">
        <v>6.5000000000000002E-2</v>
      </c>
      <c r="F191" s="17">
        <f t="shared" si="6"/>
        <v>0.08</v>
      </c>
    </row>
    <row r="192" spans="1:6" s="22" customFormat="1" ht="12.75" customHeight="1" x14ac:dyDescent="0.2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ht="12.75" customHeight="1" x14ac:dyDescent="0.2">
      <c r="A193" s="29" t="s">
        <v>142</v>
      </c>
      <c r="B193" s="29" t="s">
        <v>314</v>
      </c>
      <c r="C193" s="32">
        <v>2300</v>
      </c>
      <c r="D193" s="31">
        <v>2.1000000000000001E-2</v>
      </c>
      <c r="E193" s="30">
        <v>6.5000000000000002E-2</v>
      </c>
      <c r="F193" s="31">
        <f t="shared" si="6"/>
        <v>8.6000000000000007E-2</v>
      </c>
    </row>
    <row r="194" spans="1:6" ht="12.75" customHeight="1" x14ac:dyDescent="0.2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ht="12.75" customHeight="1" x14ac:dyDescent="0.2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ht="12.75" customHeight="1" x14ac:dyDescent="0.2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ht="12.75" customHeight="1" x14ac:dyDescent="0.2">
      <c r="A197" s="14" t="s">
        <v>145</v>
      </c>
      <c r="B197" s="15" t="s">
        <v>308</v>
      </c>
      <c r="C197" s="16">
        <v>1718</v>
      </c>
      <c r="D197" s="17">
        <v>3.6999999999999998E-2</v>
      </c>
      <c r="E197" s="17">
        <v>6.5000000000000002E-2</v>
      </c>
      <c r="F197" s="17">
        <f t="shared" si="6"/>
        <v>0.10200000000000001</v>
      </c>
    </row>
    <row r="198" spans="1:6" ht="12.75" customHeight="1" x14ac:dyDescent="0.2">
      <c r="A198" s="14" t="s">
        <v>146</v>
      </c>
      <c r="B198" s="15" t="s">
        <v>308</v>
      </c>
      <c r="C198" s="16">
        <v>1719</v>
      </c>
      <c r="D198" s="17">
        <v>3.6999999999999998E-2</v>
      </c>
      <c r="E198" s="17">
        <v>6.5000000000000002E-2</v>
      </c>
      <c r="F198" s="17">
        <f t="shared" si="6"/>
        <v>0.10200000000000001</v>
      </c>
    </row>
    <row r="199" spans="1:6" s="22" customFormat="1" ht="12.75" customHeight="1" x14ac:dyDescent="0.2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ht="12.75" customHeight="1" x14ac:dyDescent="0.2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ht="12.75" customHeight="1" x14ac:dyDescent="0.2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2" customFormat="1" ht="12.75" customHeight="1" x14ac:dyDescent="0.2">
      <c r="A202" s="14" t="s">
        <v>150</v>
      </c>
      <c r="B202" s="15" t="s">
        <v>323</v>
      </c>
      <c r="C202" s="16">
        <v>3119</v>
      </c>
      <c r="D202" s="17">
        <v>4.1000000000000002E-2</v>
      </c>
      <c r="E202" s="17">
        <v>6.5000000000000002E-2</v>
      </c>
      <c r="F202" s="17">
        <f t="shared" si="6"/>
        <v>0.10600000000000001</v>
      </c>
    </row>
    <row r="203" spans="1:6" ht="12.75" customHeight="1" x14ac:dyDescent="0.2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ht="12.75" customHeight="1" x14ac:dyDescent="0.2">
      <c r="A204" s="14" t="s">
        <v>152</v>
      </c>
      <c r="B204" s="15" t="s">
        <v>308</v>
      </c>
      <c r="C204" s="16">
        <v>1731</v>
      </c>
      <c r="D204" s="17">
        <v>3.6999999999999998E-2</v>
      </c>
      <c r="E204" s="17">
        <v>6.5000000000000002E-2</v>
      </c>
      <c r="F204" s="17">
        <f t="shared" si="6"/>
        <v>0.10200000000000001</v>
      </c>
    </row>
    <row r="205" spans="1:6" s="22" customFormat="1" ht="12.75" customHeight="1" x14ac:dyDescent="0.2">
      <c r="A205" s="14" t="s">
        <v>153</v>
      </c>
      <c r="B205" s="15" t="s">
        <v>319</v>
      </c>
      <c r="C205" s="16">
        <v>2709</v>
      </c>
      <c r="D205" s="17">
        <v>3.5999999999999997E-2</v>
      </c>
      <c r="E205" s="17">
        <v>6.5000000000000002E-2</v>
      </c>
      <c r="F205" s="17">
        <f t="shared" si="6"/>
        <v>0.10100000000000001</v>
      </c>
    </row>
    <row r="206" spans="1:6" s="22" customFormat="1" ht="12.75" customHeight="1" x14ac:dyDescent="0.2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ht="12.75" customHeight="1" x14ac:dyDescent="0.2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ht="12.75" customHeight="1" x14ac:dyDescent="0.2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ht="12.75" customHeight="1" x14ac:dyDescent="0.2">
      <c r="A209" s="14" t="s">
        <v>156</v>
      </c>
      <c r="B209" s="15" t="s">
        <v>305</v>
      </c>
      <c r="C209" s="16">
        <v>1309</v>
      </c>
      <c r="D209" s="17">
        <v>0.02</v>
      </c>
      <c r="E209" s="17">
        <v>6.5000000000000002E-2</v>
      </c>
      <c r="F209" s="17">
        <f t="shared" si="6"/>
        <v>8.5000000000000006E-2</v>
      </c>
    </row>
    <row r="210" spans="1:6" ht="12.75" customHeight="1" x14ac:dyDescent="0.2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ht="12.75" customHeight="1" x14ac:dyDescent="0.2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2" customFormat="1" ht="12.75" customHeight="1" x14ac:dyDescent="0.2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ht="12.75" customHeight="1" x14ac:dyDescent="0.2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2" customFormat="1" ht="12.75" customHeight="1" x14ac:dyDescent="0.2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ht="12.75" customHeight="1" x14ac:dyDescent="0.2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2" customFormat="1" ht="12.75" customHeight="1" x14ac:dyDescent="0.2">
      <c r="A216" s="14" t="s">
        <v>163</v>
      </c>
      <c r="B216" s="15" t="s">
        <v>312</v>
      </c>
      <c r="C216" s="16">
        <v>2105</v>
      </c>
      <c r="D216" s="17">
        <v>1.4E-2</v>
      </c>
      <c r="E216" s="17">
        <v>6.5000000000000002E-2</v>
      </c>
      <c r="F216" s="17">
        <f>D216+E216</f>
        <v>7.9000000000000001E-2</v>
      </c>
    </row>
    <row r="217" spans="1:6" ht="12.75" customHeight="1" x14ac:dyDescent="0.2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>D217+E217</f>
        <v>0.08</v>
      </c>
    </row>
    <row r="218" spans="1:6" ht="12.75" customHeight="1" x14ac:dyDescent="0.2">
      <c r="A218" s="14" t="s">
        <v>165</v>
      </c>
      <c r="B218" s="15" t="s">
        <v>308</v>
      </c>
      <c r="C218" s="16">
        <v>1736</v>
      </c>
      <c r="D218" s="17">
        <v>3.6999999999999998E-2</v>
      </c>
      <c r="E218" s="17">
        <v>6.5000000000000002E-2</v>
      </c>
      <c r="F218" s="17">
        <f>D218+E218</f>
        <v>0.10200000000000001</v>
      </c>
    </row>
    <row r="219" spans="1:6" ht="12.75" customHeight="1" x14ac:dyDescent="0.2">
      <c r="A219" s="14" t="s">
        <v>369</v>
      </c>
      <c r="B219" s="15" t="s">
        <v>308</v>
      </c>
      <c r="C219" s="16">
        <v>4036</v>
      </c>
      <c r="D219" s="17">
        <v>2.3E-2</v>
      </c>
      <c r="E219" s="17">
        <v>6.5000000000000002E-2</v>
      </c>
      <c r="F219" s="17">
        <f>D219+E219</f>
        <v>8.7999999999999995E-2</v>
      </c>
    </row>
    <row r="220" spans="1:6" ht="12.75" customHeight="1" x14ac:dyDescent="0.2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5" si="7">D220+E220</f>
        <v>7.6999999999999999E-2</v>
      </c>
    </row>
    <row r="221" spans="1:6" s="22" customFormat="1" ht="12.75" customHeight="1" x14ac:dyDescent="0.2">
      <c r="A221" s="14" t="s">
        <v>414</v>
      </c>
      <c r="B221" s="15" t="s">
        <v>326</v>
      </c>
      <c r="C221" s="16">
        <v>3419</v>
      </c>
      <c r="D221" s="17">
        <v>3.2000000000000001E-2</v>
      </c>
      <c r="E221" s="17">
        <v>6.5000000000000002E-2</v>
      </c>
      <c r="F221" s="17">
        <f t="shared" si="7"/>
        <v>9.7000000000000003E-2</v>
      </c>
    </row>
    <row r="222" spans="1:6" s="22" customFormat="1" ht="12.75" customHeight="1" x14ac:dyDescent="0.2">
      <c r="A222" s="14" t="s">
        <v>415</v>
      </c>
      <c r="B222" s="15" t="s">
        <v>319</v>
      </c>
      <c r="C222" s="16">
        <v>2731</v>
      </c>
      <c r="D222" s="17">
        <v>3.5999999999999997E-2</v>
      </c>
      <c r="E222" s="17">
        <v>6.5000000000000002E-2</v>
      </c>
      <c r="F222" s="17">
        <f t="shared" si="7"/>
        <v>0.10100000000000001</v>
      </c>
    </row>
    <row r="223" spans="1:6" s="22" customFormat="1" ht="12.75" customHeight="1" x14ac:dyDescent="0.2">
      <c r="A223" s="14" t="s">
        <v>421</v>
      </c>
      <c r="B223" s="15" t="s">
        <v>319</v>
      </c>
      <c r="C223" s="16">
        <v>4103</v>
      </c>
      <c r="D223" s="17">
        <v>1.6E-2</v>
      </c>
      <c r="E223" s="17">
        <v>6.5000000000000002E-2</v>
      </c>
      <c r="F223" s="17">
        <f t="shared" si="7"/>
        <v>8.1000000000000003E-2</v>
      </c>
    </row>
    <row r="224" spans="1:6" s="22" customFormat="1" ht="12.75" customHeight="1" x14ac:dyDescent="0.2">
      <c r="A224" s="14" t="s">
        <v>416</v>
      </c>
      <c r="B224" s="15" t="s">
        <v>319</v>
      </c>
      <c r="C224" s="16">
        <v>2725</v>
      </c>
      <c r="D224" s="17">
        <v>0.03</v>
      </c>
      <c r="E224" s="17">
        <v>6.5000000000000002E-2</v>
      </c>
      <c r="F224" s="17">
        <f t="shared" si="7"/>
        <v>9.5000000000000001E-2</v>
      </c>
    </row>
    <row r="225" spans="1:6" s="22" customFormat="1" ht="12.75" customHeight="1" x14ac:dyDescent="0.2">
      <c r="A225" s="14" t="s">
        <v>417</v>
      </c>
      <c r="B225" s="15" t="s">
        <v>326</v>
      </c>
      <c r="C225" s="16">
        <v>3415</v>
      </c>
      <c r="D225" s="17">
        <v>1.7999999999999999E-2</v>
      </c>
      <c r="E225" s="17">
        <v>6.5000000000000002E-2</v>
      </c>
      <c r="F225" s="17">
        <f t="shared" si="7"/>
        <v>8.3000000000000004E-2</v>
      </c>
    </row>
    <row r="226" spans="1:6" s="22" customFormat="1" ht="12.75" customHeight="1" x14ac:dyDescent="0.2">
      <c r="A226" s="14" t="s">
        <v>420</v>
      </c>
      <c r="B226" s="15" t="s">
        <v>326</v>
      </c>
      <c r="C226" s="16">
        <v>3417</v>
      </c>
      <c r="D226" s="17">
        <v>0.03</v>
      </c>
      <c r="E226" s="17">
        <v>6.5000000000000002E-2</v>
      </c>
      <c r="F226" s="17">
        <f t="shared" si="7"/>
        <v>9.5000000000000001E-2</v>
      </c>
    </row>
    <row r="227" spans="1:6" ht="12.75" customHeight="1" x14ac:dyDescent="0.2">
      <c r="A227" s="14" t="s">
        <v>167</v>
      </c>
      <c r="B227" s="15" t="s">
        <v>329</v>
      </c>
      <c r="C227" s="16">
        <v>3706</v>
      </c>
      <c r="D227" s="17">
        <v>2.3E-2</v>
      </c>
      <c r="E227" s="17">
        <v>6.5000000000000002E-2</v>
      </c>
      <c r="F227" s="17">
        <f t="shared" si="7"/>
        <v>8.7999999999999995E-2</v>
      </c>
    </row>
    <row r="228" spans="1:6" ht="12.75" customHeight="1" x14ac:dyDescent="0.2">
      <c r="A228" s="14" t="s">
        <v>168</v>
      </c>
      <c r="B228" s="15" t="s">
        <v>308</v>
      </c>
      <c r="C228" s="16">
        <v>1721</v>
      </c>
      <c r="D228" s="17">
        <v>3.6999999999999998E-2</v>
      </c>
      <c r="E228" s="17">
        <v>6.5000000000000002E-2</v>
      </c>
      <c r="F228" s="17">
        <f t="shared" si="7"/>
        <v>0.10200000000000001</v>
      </c>
    </row>
    <row r="229" spans="1:6" ht="12.75" customHeight="1" x14ac:dyDescent="0.2">
      <c r="A229" s="14" t="s">
        <v>368</v>
      </c>
      <c r="B229" s="15" t="s">
        <v>308</v>
      </c>
      <c r="C229" s="16">
        <v>1722</v>
      </c>
      <c r="D229" s="17">
        <v>2.5999999999999999E-2</v>
      </c>
      <c r="E229" s="17">
        <v>6.5000000000000002E-2</v>
      </c>
      <c r="F229" s="17">
        <f t="shared" si="7"/>
        <v>9.0999999999999998E-2</v>
      </c>
    </row>
    <row r="230" spans="1:6" ht="12.75" customHeight="1" x14ac:dyDescent="0.2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ht="12.75" customHeight="1" x14ac:dyDescent="0.2">
      <c r="A231" s="14" t="s">
        <v>170</v>
      </c>
      <c r="B231" s="15" t="s">
        <v>325</v>
      </c>
      <c r="C231" s="16">
        <v>3305</v>
      </c>
      <c r="D231" s="17">
        <v>1.4999999999999999E-2</v>
      </c>
      <c r="E231" s="17">
        <v>6.5000000000000002E-2</v>
      </c>
      <c r="F231" s="17">
        <f>D231+E231</f>
        <v>0.08</v>
      </c>
    </row>
    <row r="232" spans="1:6" s="22" customFormat="1" ht="12.75" customHeight="1" x14ac:dyDescent="0.2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2" customFormat="1" ht="12.75" customHeight="1" x14ac:dyDescent="0.2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ht="12.75" customHeight="1" x14ac:dyDescent="0.2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ht="12.75" customHeight="1" x14ac:dyDescent="0.2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ht="12.75" customHeight="1" x14ac:dyDescent="0.2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ht="12.75" customHeight="1" x14ac:dyDescent="0.2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ht="12.75" customHeight="1" x14ac:dyDescent="0.2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ht="12.75" customHeight="1" x14ac:dyDescent="0.2">
      <c r="A240" s="14" t="s">
        <v>177</v>
      </c>
      <c r="B240" s="15" t="s">
        <v>326</v>
      </c>
      <c r="C240" s="16">
        <v>3403</v>
      </c>
      <c r="D240" s="17">
        <v>3.3000000000000002E-2</v>
      </c>
      <c r="E240" s="17">
        <v>6.5000000000000002E-2</v>
      </c>
      <c r="F240" s="17">
        <f t="shared" si="7"/>
        <v>9.8000000000000004E-2</v>
      </c>
    </row>
    <row r="241" spans="1:6" ht="12.75" customHeight="1" x14ac:dyDescent="0.2">
      <c r="A241" s="14" t="s">
        <v>178</v>
      </c>
      <c r="B241" s="15" t="s">
        <v>316</v>
      </c>
      <c r="C241" s="16">
        <v>2407</v>
      </c>
      <c r="D241" s="17">
        <v>0.02</v>
      </c>
      <c r="E241" s="17">
        <v>6.5000000000000002E-2</v>
      </c>
      <c r="F241" s="17">
        <f t="shared" si="7"/>
        <v>8.5000000000000006E-2</v>
      </c>
    </row>
    <row r="242" spans="1:6" ht="12.75" customHeight="1" x14ac:dyDescent="0.2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2" customFormat="1" ht="12.75" customHeight="1" x14ac:dyDescent="0.2">
      <c r="A243" s="14" t="s">
        <v>180</v>
      </c>
      <c r="B243" s="15" t="s">
        <v>319</v>
      </c>
      <c r="C243" s="16">
        <v>2710</v>
      </c>
      <c r="D243" s="17">
        <v>0.03</v>
      </c>
      <c r="E243" s="17">
        <v>6.5000000000000002E-2</v>
      </c>
      <c r="F243" s="17">
        <f t="shared" si="7"/>
        <v>9.5000000000000001E-2</v>
      </c>
    </row>
    <row r="244" spans="1:6" ht="12.75" customHeight="1" x14ac:dyDescent="0.2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ht="12.75" customHeight="1" x14ac:dyDescent="0.2">
      <c r="A245" s="29" t="s">
        <v>183</v>
      </c>
      <c r="B245" s="29" t="s">
        <v>317</v>
      </c>
      <c r="C245" s="32">
        <v>2500</v>
      </c>
      <c r="D245" s="31">
        <v>1.7000000000000001E-2</v>
      </c>
      <c r="E245" s="30">
        <v>6.5000000000000002E-2</v>
      </c>
      <c r="F245" s="31">
        <f t="shared" si="7"/>
        <v>8.2000000000000003E-2</v>
      </c>
    </row>
    <row r="246" spans="1:6" ht="12.75" customHeight="1" x14ac:dyDescent="0.2">
      <c r="A246" s="14" t="s">
        <v>181</v>
      </c>
      <c r="B246" s="15" t="s">
        <v>308</v>
      </c>
      <c r="C246" s="16">
        <v>1723</v>
      </c>
      <c r="D246" s="17">
        <v>3.7999999999999999E-2</v>
      </c>
      <c r="E246" s="17">
        <v>6.5000000000000002E-2</v>
      </c>
      <c r="F246" s="17">
        <f t="shared" si="7"/>
        <v>0.10300000000000001</v>
      </c>
    </row>
    <row r="247" spans="1:6" s="22" customFormat="1" ht="12.75" customHeight="1" x14ac:dyDescent="0.2">
      <c r="A247" s="14" t="s">
        <v>182</v>
      </c>
      <c r="B247" s="15" t="s">
        <v>319</v>
      </c>
      <c r="C247" s="16">
        <v>2723</v>
      </c>
      <c r="D247" s="17">
        <v>3.6999999999999998E-2</v>
      </c>
      <c r="E247" s="17">
        <v>6.5000000000000002E-2</v>
      </c>
      <c r="F247" s="17">
        <f t="shared" si="7"/>
        <v>0.10200000000000001</v>
      </c>
    </row>
    <row r="248" spans="1:6" s="22" customFormat="1" ht="12.75" customHeight="1" x14ac:dyDescent="0.2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2" customFormat="1" ht="12.75" customHeight="1" x14ac:dyDescent="0.2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ht="12.75" customHeight="1" x14ac:dyDescent="0.2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ht="12.75" customHeight="1" x14ac:dyDescent="0.2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ht="12.75" customHeight="1" x14ac:dyDescent="0.2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2" customFormat="1" ht="12.75" customHeight="1" x14ac:dyDescent="0.2">
      <c r="A253" s="14" t="s">
        <v>188</v>
      </c>
      <c r="B253" s="15" t="s">
        <v>319</v>
      </c>
      <c r="C253" s="16">
        <v>2700</v>
      </c>
      <c r="D253" s="17">
        <v>0.03</v>
      </c>
      <c r="E253" s="17">
        <v>6.5000000000000002E-2</v>
      </c>
      <c r="F253" s="17">
        <f t="shared" si="7"/>
        <v>9.5000000000000001E-2</v>
      </c>
    </row>
    <row r="254" spans="1:6" s="22" customFormat="1" ht="12.75" customHeight="1" x14ac:dyDescent="0.2">
      <c r="A254" s="14" t="s">
        <v>365</v>
      </c>
      <c r="B254" s="15" t="s">
        <v>319</v>
      </c>
      <c r="C254" s="16">
        <v>4100</v>
      </c>
      <c r="D254" s="17">
        <v>1.6E-2</v>
      </c>
      <c r="E254" s="17">
        <v>6.5000000000000002E-2</v>
      </c>
      <c r="F254" s="17">
        <f t="shared" si="7"/>
        <v>8.1000000000000003E-2</v>
      </c>
    </row>
    <row r="255" spans="1:6" s="22" customFormat="1" ht="12.75" customHeight="1" x14ac:dyDescent="0.2">
      <c r="A255" s="14" t="s">
        <v>364</v>
      </c>
      <c r="B255" s="15" t="s">
        <v>319</v>
      </c>
      <c r="C255" s="16">
        <v>2789</v>
      </c>
      <c r="D255" s="17">
        <v>1.6E-2</v>
      </c>
      <c r="E255" s="17">
        <v>6.5000000000000002E-2</v>
      </c>
      <c r="F255" s="17">
        <f t="shared" si="7"/>
        <v>8.1000000000000003E-2</v>
      </c>
    </row>
    <row r="256" spans="1:6" s="22" customFormat="1" ht="12.75" customHeight="1" x14ac:dyDescent="0.2">
      <c r="A256" s="14" t="s">
        <v>363</v>
      </c>
      <c r="B256" s="15" t="s">
        <v>319</v>
      </c>
      <c r="C256" s="16">
        <v>2727</v>
      </c>
      <c r="D256" s="17">
        <v>3.5999999999999997E-2</v>
      </c>
      <c r="E256" s="17">
        <v>6.5000000000000002E-2</v>
      </c>
      <c r="F256" s="17">
        <f t="shared" ref="F256:F287" si="8">D256+E256</f>
        <v>0.10100000000000001</v>
      </c>
    </row>
    <row r="257" spans="1:6" s="22" customFormat="1" ht="12.75" customHeight="1" x14ac:dyDescent="0.2">
      <c r="A257" s="14" t="s">
        <v>366</v>
      </c>
      <c r="B257" s="15" t="s">
        <v>319</v>
      </c>
      <c r="C257" s="16">
        <v>2787</v>
      </c>
      <c r="D257" s="17">
        <v>2.1999999999999999E-2</v>
      </c>
      <c r="E257" s="17">
        <v>6.5000000000000002E-2</v>
      </c>
      <c r="F257" s="17">
        <f t="shared" si="8"/>
        <v>8.6999999999999994E-2</v>
      </c>
    </row>
    <row r="258" spans="1:6" s="22" customFormat="1" ht="12.75" customHeight="1" x14ac:dyDescent="0.2">
      <c r="A258" s="14" t="s">
        <v>399</v>
      </c>
      <c r="B258" s="15" t="s">
        <v>319</v>
      </c>
      <c r="C258" s="16">
        <v>4127</v>
      </c>
      <c r="D258" s="17">
        <v>2.1999999999999999E-2</v>
      </c>
      <c r="E258" s="17">
        <v>6.5000000000000002E-2</v>
      </c>
      <c r="F258" s="17">
        <f t="shared" si="8"/>
        <v>8.6999999999999994E-2</v>
      </c>
    </row>
    <row r="259" spans="1:6" ht="12.75" customHeight="1" x14ac:dyDescent="0.2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ht="12.75" customHeight="1" x14ac:dyDescent="0.2">
      <c r="A260" s="14" t="s">
        <v>190</v>
      </c>
      <c r="B260" s="15" t="s">
        <v>297</v>
      </c>
      <c r="C260" s="16">
        <v>502</v>
      </c>
      <c r="D260" s="17">
        <v>2.4E-2</v>
      </c>
      <c r="E260" s="17">
        <v>6.5000000000000002E-2</v>
      </c>
      <c r="F260" s="17">
        <f t="shared" si="8"/>
        <v>8.8999999999999996E-2</v>
      </c>
    </row>
    <row r="261" spans="1:6" s="22" customFormat="1" ht="12.75" customHeight="1" x14ac:dyDescent="0.2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ht="12.75" customHeight="1" x14ac:dyDescent="0.2">
      <c r="A262" s="14" t="s">
        <v>192</v>
      </c>
      <c r="B262" s="15" t="s">
        <v>307</v>
      </c>
      <c r="C262" s="16">
        <v>1601</v>
      </c>
      <c r="D262" s="17">
        <v>2.9000000000000001E-2</v>
      </c>
      <c r="E262" s="17">
        <v>6.5000000000000002E-2</v>
      </c>
      <c r="F262" s="17">
        <f t="shared" si="8"/>
        <v>9.4E-2</v>
      </c>
    </row>
    <row r="263" spans="1:6" s="22" customFormat="1" ht="12.75" customHeight="1" x14ac:dyDescent="0.2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ht="12.75" customHeight="1" x14ac:dyDescent="0.2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2" customFormat="1" ht="12.75" customHeight="1" x14ac:dyDescent="0.2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2" customFormat="1" ht="12.75" customHeight="1" x14ac:dyDescent="0.2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2" customFormat="1" ht="12.75" customHeight="1" x14ac:dyDescent="0.2">
      <c r="A267" s="14" t="s">
        <v>197</v>
      </c>
      <c r="B267" s="15" t="s">
        <v>319</v>
      </c>
      <c r="C267" s="16">
        <v>2711</v>
      </c>
      <c r="D267" s="17">
        <v>3.5999999999999997E-2</v>
      </c>
      <c r="E267" s="17">
        <v>6.5000000000000002E-2</v>
      </c>
      <c r="F267" s="17">
        <f t="shared" si="8"/>
        <v>0.10100000000000001</v>
      </c>
    </row>
    <row r="268" spans="1:6" s="22" customFormat="1" ht="12.75" customHeight="1" x14ac:dyDescent="0.2">
      <c r="A268" s="14" t="s">
        <v>423</v>
      </c>
      <c r="B268" s="15" t="s">
        <v>319</v>
      </c>
      <c r="C268" s="16">
        <v>2739</v>
      </c>
      <c r="D268" s="17">
        <v>3.5999999999999997E-2</v>
      </c>
      <c r="E268" s="17">
        <v>6.5000000000000002E-2</v>
      </c>
      <c r="F268" s="17">
        <f t="shared" si="8"/>
        <v>0.10100000000000001</v>
      </c>
    </row>
    <row r="269" spans="1:6" ht="12.75" customHeight="1" x14ac:dyDescent="0.2">
      <c r="A269" s="14" t="s">
        <v>424</v>
      </c>
      <c r="B269" s="15" t="s">
        <v>308</v>
      </c>
      <c r="C269" s="16">
        <v>1741</v>
      </c>
      <c r="D269" s="17">
        <v>3.6999999999999998E-2</v>
      </c>
      <c r="E269" s="17">
        <v>6.5000000000000002E-2</v>
      </c>
      <c r="F269" s="17">
        <f t="shared" si="8"/>
        <v>0.10200000000000001</v>
      </c>
    </row>
    <row r="270" spans="1:6" s="22" customFormat="1" ht="12.75" customHeight="1" x14ac:dyDescent="0.2">
      <c r="A270" s="14" t="s">
        <v>425</v>
      </c>
      <c r="B270" s="15" t="s">
        <v>319</v>
      </c>
      <c r="C270" s="16">
        <v>2735</v>
      </c>
      <c r="D270" s="17">
        <v>3.5999999999999997E-2</v>
      </c>
      <c r="E270" s="17">
        <v>6.5000000000000002E-2</v>
      </c>
      <c r="F270" s="17">
        <f t="shared" si="8"/>
        <v>0.10100000000000001</v>
      </c>
    </row>
    <row r="271" spans="1:6" s="22" customFormat="1" ht="12.75" customHeight="1" x14ac:dyDescent="0.2">
      <c r="A271" s="14" t="s">
        <v>426</v>
      </c>
      <c r="B271" s="15" t="s">
        <v>319</v>
      </c>
      <c r="C271" s="16">
        <v>2737</v>
      </c>
      <c r="D271" s="17">
        <v>3.5999999999999997E-2</v>
      </c>
      <c r="E271" s="17">
        <v>6.5000000000000002E-2</v>
      </c>
      <c r="F271" s="17">
        <f t="shared" si="8"/>
        <v>0.10100000000000001</v>
      </c>
    </row>
    <row r="272" spans="1:6" s="22" customFormat="1" ht="12.75" customHeight="1" x14ac:dyDescent="0.2">
      <c r="A272" s="14" t="s">
        <v>427</v>
      </c>
      <c r="B272" s="15" t="s">
        <v>319</v>
      </c>
      <c r="C272" s="16">
        <v>2733</v>
      </c>
      <c r="D272" s="17">
        <v>3.5999999999999997E-2</v>
      </c>
      <c r="E272" s="17">
        <v>6.5000000000000002E-2</v>
      </c>
      <c r="F272" s="17">
        <f t="shared" si="8"/>
        <v>0.10100000000000001</v>
      </c>
    </row>
    <row r="273" spans="1:6" s="22" customFormat="1" ht="12.75" customHeight="1" x14ac:dyDescent="0.2">
      <c r="A273" s="14" t="s">
        <v>428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2" customFormat="1" ht="12.75" customHeight="1" x14ac:dyDescent="0.2">
      <c r="A274" s="14" t="s">
        <v>422</v>
      </c>
      <c r="B274" s="15" t="s">
        <v>319</v>
      </c>
      <c r="C274" s="16">
        <v>4105</v>
      </c>
      <c r="D274" s="17">
        <v>1.6E-2</v>
      </c>
      <c r="E274" s="17">
        <v>6.5000000000000002E-2</v>
      </c>
      <c r="F274" s="17">
        <f t="shared" si="8"/>
        <v>8.1000000000000003E-2</v>
      </c>
    </row>
    <row r="275" spans="1:6" s="22" customFormat="1" ht="12.75" customHeight="1" x14ac:dyDescent="0.2">
      <c r="A275" s="14" t="s">
        <v>440</v>
      </c>
      <c r="B275" s="15" t="s">
        <v>319</v>
      </c>
      <c r="C275" s="16">
        <v>2745</v>
      </c>
      <c r="D275" s="17">
        <v>3.5999999999999997E-2</v>
      </c>
      <c r="E275" s="17">
        <v>6.5000000000000002E-2</v>
      </c>
      <c r="F275" s="17">
        <f t="shared" si="8"/>
        <v>0.10100000000000001</v>
      </c>
    </row>
    <row r="276" spans="1:6" ht="12.75" customHeight="1" x14ac:dyDescent="0.2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2" customFormat="1" ht="12.75" customHeight="1" x14ac:dyDescent="0.2">
      <c r="A277" s="14" t="s">
        <v>199</v>
      </c>
      <c r="B277" s="15" t="s">
        <v>326</v>
      </c>
      <c r="C277" s="16">
        <v>3404</v>
      </c>
      <c r="D277" s="17">
        <v>1.7999999999999999E-2</v>
      </c>
      <c r="E277" s="17">
        <v>6.5000000000000002E-2</v>
      </c>
      <c r="F277" s="17">
        <f t="shared" si="8"/>
        <v>8.3000000000000004E-2</v>
      </c>
    </row>
    <row r="278" spans="1:6" ht="12.75" customHeight="1" x14ac:dyDescent="0.2">
      <c r="A278" s="29" t="s">
        <v>200</v>
      </c>
      <c r="B278" s="29" t="s">
        <v>317</v>
      </c>
      <c r="C278" s="32">
        <v>2503</v>
      </c>
      <c r="D278" s="31">
        <v>1.7000000000000001E-2</v>
      </c>
      <c r="E278" s="30">
        <v>6.5000000000000002E-2</v>
      </c>
      <c r="F278" s="31">
        <f t="shared" si="8"/>
        <v>8.2000000000000003E-2</v>
      </c>
    </row>
    <row r="279" spans="1:6" s="13" customFormat="1" ht="12.75" customHeight="1" x14ac:dyDescent="0.2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ht="12.75" customHeight="1" x14ac:dyDescent="0.2">
      <c r="A280" s="14" t="s">
        <v>202</v>
      </c>
      <c r="B280" s="15" t="s">
        <v>308</v>
      </c>
      <c r="C280" s="16">
        <v>1724</v>
      </c>
      <c r="D280" s="17">
        <v>3.7999999999999999E-2</v>
      </c>
      <c r="E280" s="17">
        <v>6.5000000000000002E-2</v>
      </c>
      <c r="F280" s="17">
        <f t="shared" si="8"/>
        <v>0.10300000000000001</v>
      </c>
    </row>
    <row r="281" spans="1:6" ht="12.75" customHeight="1" x14ac:dyDescent="0.2">
      <c r="A281" s="14" t="s">
        <v>362</v>
      </c>
      <c r="B281" s="15" t="s">
        <v>308</v>
      </c>
      <c r="C281" s="16">
        <v>4024</v>
      </c>
      <c r="D281" s="17">
        <v>2.4E-2</v>
      </c>
      <c r="E281" s="17">
        <v>6.5000000000000002E-2</v>
      </c>
      <c r="F281" s="17">
        <f t="shared" si="8"/>
        <v>8.8999999999999996E-2</v>
      </c>
    </row>
    <row r="282" spans="1:6" ht="12.75" customHeight="1" x14ac:dyDescent="0.2">
      <c r="A282" s="14" t="s">
        <v>203</v>
      </c>
      <c r="B282" s="15" t="s">
        <v>308</v>
      </c>
      <c r="C282" s="16">
        <v>1725</v>
      </c>
      <c r="D282" s="17">
        <v>3.7999999999999999E-2</v>
      </c>
      <c r="E282" s="17">
        <v>6.5000000000000002E-2</v>
      </c>
      <c r="F282" s="17">
        <f t="shared" si="8"/>
        <v>0.10300000000000001</v>
      </c>
    </row>
    <row r="283" spans="1:6" ht="12.75" customHeight="1" x14ac:dyDescent="0.2">
      <c r="A283" s="14" t="s">
        <v>361</v>
      </c>
      <c r="B283" s="15" t="s">
        <v>308</v>
      </c>
      <c r="C283" s="16">
        <v>4025</v>
      </c>
      <c r="D283" s="17">
        <v>2.4E-2</v>
      </c>
      <c r="E283" s="17">
        <v>6.5000000000000002E-2</v>
      </c>
      <c r="F283" s="17">
        <f t="shared" si="8"/>
        <v>8.8999999999999996E-2</v>
      </c>
    </row>
    <row r="284" spans="1:6" ht="12.75" customHeight="1" x14ac:dyDescent="0.2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2" customFormat="1" ht="12.75" customHeight="1" x14ac:dyDescent="0.2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2" customFormat="1" ht="12.75" customHeight="1" x14ac:dyDescent="0.2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ht="12.75" customHeight="1" x14ac:dyDescent="0.2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ht="12.75" customHeight="1" x14ac:dyDescent="0.2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6" si="9">D288+E288</f>
        <v>8.4000000000000005E-2</v>
      </c>
    </row>
    <row r="289" spans="1:6" ht="12.75" customHeight="1" x14ac:dyDescent="0.2">
      <c r="A289" s="14" t="s">
        <v>209</v>
      </c>
      <c r="B289" s="15" t="s">
        <v>301</v>
      </c>
      <c r="C289" s="16">
        <v>904</v>
      </c>
      <c r="D289" s="17">
        <v>1.9E-2</v>
      </c>
      <c r="E289" s="17">
        <v>6.5000000000000002E-2</v>
      </c>
      <c r="F289" s="17">
        <f t="shared" si="9"/>
        <v>8.4000000000000005E-2</v>
      </c>
    </row>
    <row r="290" spans="1:6" ht="12.75" customHeight="1" x14ac:dyDescent="0.2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2" customFormat="1" ht="12.75" customHeight="1" x14ac:dyDescent="0.2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2" customFormat="1" ht="12.75" customHeight="1" x14ac:dyDescent="0.2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2" customFormat="1" ht="12.75" customHeight="1" x14ac:dyDescent="0.2">
      <c r="A293" s="14" t="s">
        <v>213</v>
      </c>
      <c r="B293" s="15" t="s">
        <v>319</v>
      </c>
      <c r="C293" s="16">
        <v>2712</v>
      </c>
      <c r="D293" s="17">
        <v>1.7000000000000001E-2</v>
      </c>
      <c r="E293" s="17">
        <v>6.5000000000000002E-2</v>
      </c>
      <c r="F293" s="17">
        <f t="shared" si="9"/>
        <v>8.2000000000000003E-2</v>
      </c>
    </row>
    <row r="294" spans="1:6" ht="12.75" customHeight="1" x14ac:dyDescent="0.2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2" customFormat="1" ht="12.75" customHeight="1" x14ac:dyDescent="0.2">
      <c r="A295" s="14" t="s">
        <v>215</v>
      </c>
      <c r="B295" s="15" t="s">
        <v>319</v>
      </c>
      <c r="C295" s="16">
        <v>2713</v>
      </c>
      <c r="D295" s="17">
        <v>3.5999999999999997E-2</v>
      </c>
      <c r="E295" s="17">
        <v>6.5000000000000002E-2</v>
      </c>
      <c r="F295" s="17">
        <f t="shared" si="9"/>
        <v>0.10100000000000001</v>
      </c>
    </row>
    <row r="296" spans="1:6" ht="12.75" customHeight="1" x14ac:dyDescent="0.2">
      <c r="A296" s="14" t="s">
        <v>216</v>
      </c>
      <c r="B296" s="15" t="s">
        <v>308</v>
      </c>
      <c r="C296" s="16">
        <v>1739</v>
      </c>
      <c r="D296" s="17">
        <v>3.6999999999999998E-2</v>
      </c>
      <c r="E296" s="17">
        <v>6.5000000000000002E-2</v>
      </c>
      <c r="F296" s="17">
        <f t="shared" si="9"/>
        <v>0.10200000000000001</v>
      </c>
    </row>
    <row r="297" spans="1:6" ht="12.75" customHeight="1" x14ac:dyDescent="0.2">
      <c r="A297" s="14" t="s">
        <v>360</v>
      </c>
      <c r="B297" s="15" t="s">
        <v>308</v>
      </c>
      <c r="C297" s="16">
        <v>4039</v>
      </c>
      <c r="D297" s="17">
        <v>2.3E-2</v>
      </c>
      <c r="E297" s="17">
        <v>6.5000000000000002E-2</v>
      </c>
      <c r="F297" s="17">
        <f t="shared" si="9"/>
        <v>8.7999999999999995E-2</v>
      </c>
    </row>
    <row r="298" spans="1:6" s="18" customFormat="1" ht="12.75" customHeight="1" x14ac:dyDescent="0.2">
      <c r="A298" s="14" t="s">
        <v>217</v>
      </c>
      <c r="B298" s="15" t="s">
        <v>320</v>
      </c>
      <c r="C298" s="16">
        <v>2800</v>
      </c>
      <c r="D298" s="17">
        <v>1.9E-2</v>
      </c>
      <c r="E298" s="17">
        <v>6.5000000000000002E-2</v>
      </c>
      <c r="F298" s="17">
        <f t="shared" si="9"/>
        <v>8.4000000000000005E-2</v>
      </c>
    </row>
    <row r="299" spans="1:6" ht="12.75" customHeight="1" x14ac:dyDescent="0.2">
      <c r="A299" s="14" t="s">
        <v>339</v>
      </c>
      <c r="B299" s="15" t="s">
        <v>308</v>
      </c>
      <c r="C299" s="16">
        <v>1733</v>
      </c>
      <c r="D299" s="17">
        <v>3.6999999999999998E-2</v>
      </c>
      <c r="E299" s="17">
        <v>6.5000000000000002E-2</v>
      </c>
      <c r="F299" s="17">
        <f t="shared" si="9"/>
        <v>0.10200000000000001</v>
      </c>
    </row>
    <row r="300" spans="1:6" ht="12.75" customHeight="1" x14ac:dyDescent="0.2">
      <c r="A300" s="14" t="s">
        <v>359</v>
      </c>
      <c r="B300" s="15" t="s">
        <v>308</v>
      </c>
      <c r="C300" s="16">
        <v>1726</v>
      </c>
      <c r="D300" s="35">
        <v>3.85E-2</v>
      </c>
      <c r="E300" s="17">
        <v>6.5000000000000002E-2</v>
      </c>
      <c r="F300" s="35">
        <f>D300+E300</f>
        <v>0.10350000000000001</v>
      </c>
    </row>
    <row r="301" spans="1:6" ht="12.75" customHeight="1" x14ac:dyDescent="0.2">
      <c r="A301" s="14" t="s">
        <v>340</v>
      </c>
      <c r="B301" s="15" t="s">
        <v>321</v>
      </c>
      <c r="C301" s="16">
        <v>2908</v>
      </c>
      <c r="D301" s="17">
        <v>2.1000000000000001E-2</v>
      </c>
      <c r="E301" s="17">
        <v>6.5000000000000002E-2</v>
      </c>
      <c r="F301" s="17">
        <f t="shared" si="9"/>
        <v>8.6000000000000007E-2</v>
      </c>
    </row>
    <row r="302" spans="1:6" ht="12.75" customHeight="1" x14ac:dyDescent="0.2">
      <c r="A302" s="14" t="s">
        <v>218</v>
      </c>
      <c r="B302" s="15" t="s">
        <v>331</v>
      </c>
      <c r="C302" s="16">
        <v>3907</v>
      </c>
      <c r="D302" s="17">
        <v>1.7999999999999999E-2</v>
      </c>
      <c r="E302" s="17">
        <v>6.5000000000000002E-2</v>
      </c>
      <c r="F302" s="17">
        <f t="shared" si="9"/>
        <v>8.3000000000000004E-2</v>
      </c>
    </row>
    <row r="303" spans="1:6" s="22" customFormat="1" ht="12.75" customHeight="1" x14ac:dyDescent="0.2">
      <c r="A303" s="14" t="s">
        <v>358</v>
      </c>
      <c r="B303" s="15" t="s">
        <v>297</v>
      </c>
      <c r="C303" s="16">
        <v>503</v>
      </c>
      <c r="D303" s="17">
        <v>2.4E-2</v>
      </c>
      <c r="E303" s="17">
        <v>6.5000000000000002E-2</v>
      </c>
      <c r="F303" s="17">
        <f t="shared" si="9"/>
        <v>8.8999999999999996E-2</v>
      </c>
    </row>
    <row r="304" spans="1:6" ht="12.75" customHeight="1" x14ac:dyDescent="0.2">
      <c r="A304" s="29" t="s">
        <v>357</v>
      </c>
      <c r="B304" s="33" t="s">
        <v>314</v>
      </c>
      <c r="C304" s="32">
        <v>2301</v>
      </c>
      <c r="D304" s="34">
        <v>2.4E-2</v>
      </c>
      <c r="E304" s="34">
        <v>6.5000000000000002E-2</v>
      </c>
      <c r="F304" s="34">
        <f t="shared" si="9"/>
        <v>8.8999999999999996E-2</v>
      </c>
    </row>
    <row r="305" spans="1:6" ht="12.75" customHeight="1" x14ac:dyDescent="0.2">
      <c r="A305" s="14" t="s">
        <v>219</v>
      </c>
      <c r="B305" s="15" t="s">
        <v>308</v>
      </c>
      <c r="C305" s="16">
        <v>1737</v>
      </c>
      <c r="D305" s="17">
        <v>3.9E-2</v>
      </c>
      <c r="E305" s="17">
        <v>6.5000000000000002E-2</v>
      </c>
      <c r="F305" s="17">
        <f t="shared" si="9"/>
        <v>0.10400000000000001</v>
      </c>
    </row>
    <row r="306" spans="1:6" ht="12.75" customHeight="1" x14ac:dyDescent="0.2">
      <c r="A306" s="14" t="s">
        <v>220</v>
      </c>
      <c r="B306" s="15" t="s">
        <v>321</v>
      </c>
      <c r="C306" s="16">
        <v>2900</v>
      </c>
      <c r="D306" s="17">
        <v>1.7000000000000001E-2</v>
      </c>
      <c r="E306" s="17">
        <v>6.5000000000000002E-2</v>
      </c>
      <c r="F306" s="17">
        <f t="shared" si="9"/>
        <v>8.2000000000000003E-2</v>
      </c>
    </row>
    <row r="307" spans="1:6" ht="12.75" customHeight="1" x14ac:dyDescent="0.2">
      <c r="A307" s="14" t="s">
        <v>355</v>
      </c>
      <c r="B307" s="15" t="s">
        <v>321</v>
      </c>
      <c r="C307" s="16">
        <v>2929</v>
      </c>
      <c r="D307" s="17">
        <v>2.1000000000000001E-2</v>
      </c>
      <c r="E307" s="17">
        <v>6.5000000000000002E-2</v>
      </c>
      <c r="F307" s="17">
        <f t="shared" si="9"/>
        <v>8.6000000000000007E-2</v>
      </c>
    </row>
    <row r="308" spans="1:6" ht="12.75" customHeight="1" x14ac:dyDescent="0.2">
      <c r="A308" s="14" t="s">
        <v>287</v>
      </c>
      <c r="B308" s="15" t="s">
        <v>322</v>
      </c>
      <c r="C308" s="16">
        <v>3000</v>
      </c>
      <c r="D308" s="17">
        <v>1.2E-2</v>
      </c>
      <c r="E308" s="17">
        <v>6.5000000000000002E-2</v>
      </c>
      <c r="F308" s="17">
        <f t="shared" si="9"/>
        <v>7.6999999999999999E-2</v>
      </c>
    </row>
    <row r="309" spans="1:6" ht="12.75" customHeight="1" x14ac:dyDescent="0.2">
      <c r="A309" s="14" t="s">
        <v>221</v>
      </c>
      <c r="B309" s="15" t="s">
        <v>308</v>
      </c>
      <c r="C309" s="16">
        <v>1727</v>
      </c>
      <c r="D309" s="17">
        <v>2.3E-2</v>
      </c>
      <c r="E309" s="17">
        <v>6.5000000000000002E-2</v>
      </c>
      <c r="F309" s="17">
        <f t="shared" si="9"/>
        <v>8.7999999999999995E-2</v>
      </c>
    </row>
    <row r="310" spans="1:6" s="22" customFormat="1" ht="12.75" customHeight="1" x14ac:dyDescent="0.2">
      <c r="A310" s="14" t="s">
        <v>356</v>
      </c>
      <c r="B310" s="15" t="s">
        <v>323</v>
      </c>
      <c r="C310" s="16">
        <v>3115</v>
      </c>
      <c r="D310" s="17">
        <v>2.8000000000000001E-2</v>
      </c>
      <c r="E310" s="17">
        <v>6.5000000000000002E-2</v>
      </c>
      <c r="F310" s="17">
        <f t="shared" si="9"/>
        <v>9.2999999999999999E-2</v>
      </c>
    </row>
    <row r="311" spans="1:6" s="22" customFormat="1" ht="12.75" customHeight="1" x14ac:dyDescent="0.2">
      <c r="A311" s="14" t="s">
        <v>288</v>
      </c>
      <c r="B311" s="15" t="s">
        <v>323</v>
      </c>
      <c r="C311" s="16">
        <v>3100</v>
      </c>
      <c r="D311" s="17">
        <v>2.8000000000000001E-2</v>
      </c>
      <c r="E311" s="17">
        <v>6.5000000000000002E-2</v>
      </c>
      <c r="F311" s="17">
        <f t="shared" si="9"/>
        <v>9.2999999999999999E-2</v>
      </c>
    </row>
    <row r="312" spans="1:6" s="22" customFormat="1" ht="12.75" customHeight="1" x14ac:dyDescent="0.2">
      <c r="A312" s="14" t="s">
        <v>354</v>
      </c>
      <c r="B312" s="15" t="s">
        <v>323</v>
      </c>
      <c r="C312" s="16">
        <v>4200</v>
      </c>
      <c r="D312" s="17">
        <v>1.4E-2</v>
      </c>
      <c r="E312" s="17">
        <v>6.5000000000000002E-2</v>
      </c>
      <c r="F312" s="17">
        <f t="shared" si="9"/>
        <v>7.9000000000000001E-2</v>
      </c>
    </row>
    <row r="313" spans="1:6" s="22" customFormat="1" ht="12.75" customHeight="1" x14ac:dyDescent="0.2">
      <c r="A313" s="14" t="s">
        <v>353</v>
      </c>
      <c r="B313" s="15" t="s">
        <v>323</v>
      </c>
      <c r="C313" s="16">
        <v>3131</v>
      </c>
      <c r="D313" s="17">
        <v>0.04</v>
      </c>
      <c r="E313" s="17">
        <v>6.5000000000000002E-2</v>
      </c>
      <c r="F313" s="17">
        <f t="shared" si="9"/>
        <v>0.10500000000000001</v>
      </c>
    </row>
    <row r="314" spans="1:6" s="22" customFormat="1" ht="12.75" customHeight="1" x14ac:dyDescent="0.2">
      <c r="A314" s="14" t="s">
        <v>352</v>
      </c>
      <c r="B314" s="15" t="s">
        <v>323</v>
      </c>
      <c r="C314" s="16">
        <v>4231</v>
      </c>
      <c r="D314" s="17">
        <v>2.5999999999999999E-2</v>
      </c>
      <c r="E314" s="17">
        <v>6.5000000000000002E-2</v>
      </c>
      <c r="F314" s="17">
        <f t="shared" si="9"/>
        <v>9.0999999999999998E-2</v>
      </c>
    </row>
    <row r="315" spans="1:6" s="22" customFormat="1" ht="12.75" customHeight="1" x14ac:dyDescent="0.2">
      <c r="A315" s="29" t="s">
        <v>222</v>
      </c>
      <c r="B315" s="33" t="s">
        <v>308</v>
      </c>
      <c r="C315" s="32">
        <v>1728</v>
      </c>
      <c r="D315" s="34">
        <v>2.5999999999999999E-2</v>
      </c>
      <c r="E315" s="34">
        <v>6.5000000000000002E-2</v>
      </c>
      <c r="F315" s="34">
        <f t="shared" si="9"/>
        <v>9.0999999999999998E-2</v>
      </c>
    </row>
    <row r="316" spans="1:6" s="22" customFormat="1" ht="12.75" customHeight="1" x14ac:dyDescent="0.2">
      <c r="A316" s="14" t="s">
        <v>223</v>
      </c>
      <c r="B316" s="15" t="s">
        <v>305</v>
      </c>
      <c r="C316" s="16">
        <v>1312</v>
      </c>
      <c r="D316" s="17">
        <v>1.9E-2</v>
      </c>
      <c r="E316" s="17">
        <v>6.5000000000000002E-2</v>
      </c>
      <c r="F316" s="17">
        <f t="shared" si="9"/>
        <v>8.4000000000000005E-2</v>
      </c>
    </row>
    <row r="317" spans="1:6" ht="12.75" customHeight="1" x14ac:dyDescent="0.2">
      <c r="A317" s="29" t="s">
        <v>224</v>
      </c>
      <c r="B317" s="33" t="s">
        <v>317</v>
      </c>
      <c r="C317" s="32">
        <v>2504</v>
      </c>
      <c r="D317" s="34">
        <v>1.7000000000000001E-2</v>
      </c>
      <c r="E317" s="34">
        <v>6.5000000000000002E-2</v>
      </c>
      <c r="F317" s="34">
        <f t="shared" ref="F317:F338" si="10">D317+E317</f>
        <v>8.2000000000000003E-2</v>
      </c>
    </row>
    <row r="318" spans="1:6" s="22" customFormat="1" ht="12.75" customHeight="1" x14ac:dyDescent="0.2">
      <c r="A318" s="14" t="s">
        <v>225</v>
      </c>
      <c r="B318" s="15" t="s">
        <v>310</v>
      </c>
      <c r="C318" s="16">
        <v>1905</v>
      </c>
      <c r="D318" s="17">
        <v>1.6E-2</v>
      </c>
      <c r="E318" s="17">
        <v>6.5000000000000002E-2</v>
      </c>
      <c r="F318" s="17">
        <f t="shared" si="10"/>
        <v>8.1000000000000003E-2</v>
      </c>
    </row>
    <row r="319" spans="1:6" s="22" customFormat="1" ht="12.75" customHeight="1" x14ac:dyDescent="0.2">
      <c r="A319" s="14" t="s">
        <v>226</v>
      </c>
      <c r="B319" s="15" t="s">
        <v>319</v>
      </c>
      <c r="C319" s="16">
        <v>2714</v>
      </c>
      <c r="D319" s="17">
        <v>1.6E-2</v>
      </c>
      <c r="E319" s="17">
        <v>6.5000000000000002E-2</v>
      </c>
      <c r="F319" s="17">
        <f t="shared" si="10"/>
        <v>8.1000000000000003E-2</v>
      </c>
    </row>
    <row r="320" spans="1:6" ht="12.75" customHeight="1" x14ac:dyDescent="0.2">
      <c r="A320" s="14" t="s">
        <v>227</v>
      </c>
      <c r="B320" s="15" t="s">
        <v>324</v>
      </c>
      <c r="C320" s="16">
        <v>3209</v>
      </c>
      <c r="D320" s="17">
        <v>1.6E-2</v>
      </c>
      <c r="E320" s="17">
        <v>6.5000000000000002E-2</v>
      </c>
      <c r="F320" s="17">
        <f t="shared" si="10"/>
        <v>8.1000000000000003E-2</v>
      </c>
    </row>
    <row r="321" spans="1:6" ht="12.75" customHeight="1" x14ac:dyDescent="0.2">
      <c r="A321" s="14" t="s">
        <v>228</v>
      </c>
      <c r="B321" s="15" t="s">
        <v>324</v>
      </c>
      <c r="C321" s="16">
        <v>3210</v>
      </c>
      <c r="D321" s="17">
        <v>2.5000000000000001E-2</v>
      </c>
      <c r="E321" s="17">
        <v>6.5000000000000002E-2</v>
      </c>
      <c r="F321" s="17">
        <f t="shared" si="10"/>
        <v>0.09</v>
      </c>
    </row>
    <row r="322" spans="1:6" ht="12.75" customHeight="1" x14ac:dyDescent="0.2">
      <c r="A322" s="14" t="s">
        <v>229</v>
      </c>
      <c r="B322" s="15" t="s">
        <v>324</v>
      </c>
      <c r="C322" s="16">
        <v>3200</v>
      </c>
      <c r="D322" s="17">
        <v>1.6E-2</v>
      </c>
      <c r="E322" s="17">
        <v>6.5000000000000002E-2</v>
      </c>
      <c r="F322" s="17">
        <f t="shared" si="10"/>
        <v>8.1000000000000003E-2</v>
      </c>
    </row>
    <row r="323" spans="1:6" ht="12.75" customHeight="1" x14ac:dyDescent="0.2">
      <c r="A323" s="14" t="s">
        <v>351</v>
      </c>
      <c r="B323" s="15" t="s">
        <v>324</v>
      </c>
      <c r="C323" s="16">
        <v>3232</v>
      </c>
      <c r="D323" s="17">
        <v>2.4E-2</v>
      </c>
      <c r="E323" s="17">
        <v>6.5000000000000002E-2</v>
      </c>
      <c r="F323" s="17">
        <f t="shared" si="10"/>
        <v>8.8999999999999996E-2</v>
      </c>
    </row>
    <row r="324" spans="1:6" ht="12.75" customHeight="1" x14ac:dyDescent="0.2">
      <c r="A324" s="14" t="s">
        <v>230</v>
      </c>
      <c r="B324" s="15" t="s">
        <v>324</v>
      </c>
      <c r="C324" s="16">
        <v>3213</v>
      </c>
      <c r="D324" s="17">
        <v>2.4E-2</v>
      </c>
      <c r="E324" s="17">
        <v>6.5000000000000002E-2</v>
      </c>
      <c r="F324" s="17">
        <f t="shared" si="10"/>
        <v>8.8999999999999996E-2</v>
      </c>
    </row>
    <row r="325" spans="1:6" ht="12.75" customHeight="1" x14ac:dyDescent="0.2">
      <c r="A325" s="14" t="s">
        <v>231</v>
      </c>
      <c r="B325" s="15" t="s">
        <v>313</v>
      </c>
      <c r="C325" s="16">
        <v>2207</v>
      </c>
      <c r="D325" s="17">
        <v>1.4999999999999999E-2</v>
      </c>
      <c r="E325" s="17">
        <v>6.5000000000000002E-2</v>
      </c>
      <c r="F325" s="17">
        <f t="shared" si="10"/>
        <v>0.08</v>
      </c>
    </row>
    <row r="326" spans="1:6" ht="12.75" customHeight="1" x14ac:dyDescent="0.2">
      <c r="A326" s="14" t="s">
        <v>232</v>
      </c>
      <c r="B326" s="15" t="s">
        <v>325</v>
      </c>
      <c r="C326" s="16">
        <v>3306</v>
      </c>
      <c r="D326" s="17">
        <v>1.4999999999999999E-2</v>
      </c>
      <c r="E326" s="17">
        <v>6.5000000000000002E-2</v>
      </c>
      <c r="F326" s="17">
        <f t="shared" si="10"/>
        <v>0.08</v>
      </c>
    </row>
    <row r="327" spans="1:6" ht="12.75" customHeight="1" x14ac:dyDescent="0.2">
      <c r="A327" s="29" t="s">
        <v>418</v>
      </c>
      <c r="B327" s="33" t="s">
        <v>314</v>
      </c>
      <c r="C327" s="32">
        <v>2303</v>
      </c>
      <c r="D327" s="34">
        <v>2.1000000000000001E-2</v>
      </c>
      <c r="E327" s="34">
        <v>6.5000000000000002E-2</v>
      </c>
      <c r="F327" s="34">
        <f t="shared" si="10"/>
        <v>8.6000000000000007E-2</v>
      </c>
    </row>
    <row r="328" spans="1:6" s="22" customFormat="1" ht="12.75" customHeight="1" x14ac:dyDescent="0.2">
      <c r="A328" s="14" t="s">
        <v>419</v>
      </c>
      <c r="B328" s="15" t="s">
        <v>326</v>
      </c>
      <c r="C328" s="16">
        <v>3413</v>
      </c>
      <c r="D328" s="17">
        <v>1.7999999999999999E-2</v>
      </c>
      <c r="E328" s="17">
        <v>6.5000000000000002E-2</v>
      </c>
      <c r="F328" s="17">
        <f t="shared" si="10"/>
        <v>8.3000000000000004E-2</v>
      </c>
    </row>
    <row r="329" spans="1:6" s="22" customFormat="1" ht="12.75" customHeight="1" x14ac:dyDescent="0.2">
      <c r="A329" s="14" t="s">
        <v>233</v>
      </c>
      <c r="B329" s="15" t="s">
        <v>330</v>
      </c>
      <c r="C329" s="16">
        <v>3814</v>
      </c>
      <c r="D329" s="17">
        <v>1.4E-2</v>
      </c>
      <c r="E329" s="17">
        <v>6.5000000000000002E-2</v>
      </c>
      <c r="F329" s="17">
        <f t="shared" si="10"/>
        <v>7.9000000000000001E-2</v>
      </c>
    </row>
    <row r="330" spans="1:6" s="22" customFormat="1" ht="12.75" customHeight="1" x14ac:dyDescent="0.2">
      <c r="A330" s="14" t="s">
        <v>350</v>
      </c>
      <c r="B330" s="15" t="s">
        <v>323</v>
      </c>
      <c r="C330" s="16">
        <v>3116</v>
      </c>
      <c r="D330" s="17">
        <v>2.8000000000000001E-2</v>
      </c>
      <c r="E330" s="17">
        <v>6.5000000000000002E-2</v>
      </c>
      <c r="F330" s="17">
        <f t="shared" si="10"/>
        <v>9.2999999999999999E-2</v>
      </c>
    </row>
    <row r="331" spans="1:6" ht="12.75" customHeight="1" x14ac:dyDescent="0.2">
      <c r="A331" s="14" t="s">
        <v>234</v>
      </c>
      <c r="B331" s="15" t="s">
        <v>299</v>
      </c>
      <c r="C331" s="16">
        <v>702</v>
      </c>
      <c r="D331" s="17">
        <v>1.7000000000000001E-2</v>
      </c>
      <c r="E331" s="17">
        <v>6.5000000000000002E-2</v>
      </c>
      <c r="F331" s="17">
        <f t="shared" si="10"/>
        <v>8.2000000000000003E-2</v>
      </c>
    </row>
    <row r="332" spans="1:6" s="22" customFormat="1" ht="12.75" customHeight="1" x14ac:dyDescent="0.2">
      <c r="A332" s="14" t="s">
        <v>235</v>
      </c>
      <c r="B332" s="15" t="s">
        <v>319</v>
      </c>
      <c r="C332" s="16">
        <v>2715</v>
      </c>
      <c r="D332" s="17">
        <v>3.5999999999999997E-2</v>
      </c>
      <c r="E332" s="17">
        <v>6.5000000000000002E-2</v>
      </c>
      <c r="F332" s="17">
        <f t="shared" si="10"/>
        <v>0.10100000000000001</v>
      </c>
    </row>
    <row r="333" spans="1:6" ht="12.75" customHeight="1" x14ac:dyDescent="0.2">
      <c r="A333" s="14" t="s">
        <v>236</v>
      </c>
      <c r="B333" s="15" t="s">
        <v>325</v>
      </c>
      <c r="C333" s="16">
        <v>3300</v>
      </c>
      <c r="D333" s="17">
        <v>1.4999999999999999E-2</v>
      </c>
      <c r="E333" s="17">
        <v>6.5000000000000002E-2</v>
      </c>
      <c r="F333" s="17">
        <f t="shared" si="10"/>
        <v>0.08</v>
      </c>
    </row>
    <row r="334" spans="1:6" ht="12.75" customHeight="1" x14ac:dyDescent="0.2">
      <c r="A334" s="14" t="s">
        <v>237</v>
      </c>
      <c r="B334" s="15" t="s">
        <v>322</v>
      </c>
      <c r="C334" s="16">
        <v>3002</v>
      </c>
      <c r="D334" s="17">
        <v>1.2E-2</v>
      </c>
      <c r="E334" s="17">
        <v>6.5000000000000002E-2</v>
      </c>
      <c r="F334" s="17">
        <f t="shared" si="10"/>
        <v>7.6999999999999999E-2</v>
      </c>
    </row>
    <row r="335" spans="1:6" s="22" customFormat="1" ht="12.75" customHeight="1" x14ac:dyDescent="0.2">
      <c r="A335" s="14" t="s">
        <v>431</v>
      </c>
      <c r="B335" s="15" t="s">
        <v>323</v>
      </c>
      <c r="C335" s="16">
        <v>3123</v>
      </c>
      <c r="D335" s="17">
        <v>2.8000000000000001E-2</v>
      </c>
      <c r="E335" s="17">
        <v>6.5000000000000002E-2</v>
      </c>
      <c r="F335" s="17">
        <f t="shared" si="10"/>
        <v>9.2999999999999999E-2</v>
      </c>
    </row>
    <row r="336" spans="1:6" s="22" customFormat="1" ht="12.75" customHeight="1" x14ac:dyDescent="0.2">
      <c r="A336" s="14" t="s">
        <v>434</v>
      </c>
      <c r="B336" s="15" t="s">
        <v>323</v>
      </c>
      <c r="C336" s="16">
        <v>3125</v>
      </c>
      <c r="D336" s="17">
        <v>2.9000000000000001E-2</v>
      </c>
      <c r="E336" s="17">
        <v>6.5000000000000002E-2</v>
      </c>
      <c r="F336" s="17">
        <f t="shared" si="10"/>
        <v>9.4E-2</v>
      </c>
    </row>
    <row r="337" spans="1:6" s="22" customFormat="1" ht="12.75" customHeight="1" x14ac:dyDescent="0.2">
      <c r="A337" s="14" t="s">
        <v>439</v>
      </c>
      <c r="B337" s="15" t="s">
        <v>323</v>
      </c>
      <c r="C337" s="16">
        <v>4201</v>
      </c>
      <c r="D337" s="17">
        <v>1.4E-2</v>
      </c>
      <c r="E337" s="17">
        <v>6.5000000000000002E-2</v>
      </c>
      <c r="F337" s="17">
        <f t="shared" si="10"/>
        <v>7.9000000000000001E-2</v>
      </c>
    </row>
    <row r="338" spans="1:6" s="22" customFormat="1" ht="12.75" customHeight="1" x14ac:dyDescent="0.2">
      <c r="A338" s="14" t="s">
        <v>437</v>
      </c>
      <c r="B338" s="15" t="s">
        <v>323</v>
      </c>
      <c r="C338" s="16">
        <v>4237</v>
      </c>
      <c r="D338" s="17">
        <v>2.5999999999999999E-2</v>
      </c>
      <c r="E338" s="17">
        <v>6.5000000000000002E-2</v>
      </c>
      <c r="F338" s="17">
        <f t="shared" si="10"/>
        <v>9.0999999999999998E-2</v>
      </c>
    </row>
    <row r="339" spans="1:6" s="22" customFormat="1" ht="12.75" customHeight="1" x14ac:dyDescent="0.2">
      <c r="A339" s="14" t="s">
        <v>238</v>
      </c>
      <c r="B339" s="15" t="s">
        <v>323</v>
      </c>
      <c r="C339" s="16">
        <v>3117</v>
      </c>
      <c r="D339" s="17">
        <v>2.5999999999999999E-2</v>
      </c>
      <c r="E339" s="17">
        <v>6.5000000000000002E-2</v>
      </c>
      <c r="F339" s="17">
        <f t="shared" ref="F338:F349" si="11">D339+E339</f>
        <v>9.0999999999999998E-2</v>
      </c>
    </row>
    <row r="340" spans="1:6" s="22" customFormat="1" ht="12.75" customHeight="1" x14ac:dyDescent="0.2">
      <c r="A340" s="14" t="s">
        <v>239</v>
      </c>
      <c r="B340" s="15" t="s">
        <v>329</v>
      </c>
      <c r="C340" s="16">
        <v>3707</v>
      </c>
      <c r="D340" s="17">
        <v>2.3E-2</v>
      </c>
      <c r="E340" s="17">
        <v>6.5000000000000002E-2</v>
      </c>
      <c r="F340" s="17">
        <f t="shared" si="11"/>
        <v>8.7999999999999995E-2</v>
      </c>
    </row>
    <row r="341" spans="1:6" s="22" customFormat="1" ht="12.75" customHeight="1" x14ac:dyDescent="0.2">
      <c r="A341" s="14" t="s">
        <v>240</v>
      </c>
      <c r="B341" s="15" t="s">
        <v>319</v>
      </c>
      <c r="C341" s="16">
        <v>2716</v>
      </c>
      <c r="D341" s="17">
        <v>0.03</v>
      </c>
      <c r="E341" s="17">
        <v>6.5000000000000002E-2</v>
      </c>
      <c r="F341" s="17">
        <f t="shared" si="11"/>
        <v>9.5000000000000001E-2</v>
      </c>
    </row>
    <row r="342" spans="1:6" ht="12.75" customHeight="1" x14ac:dyDescent="0.2">
      <c r="A342" s="14" t="s">
        <v>241</v>
      </c>
      <c r="B342" s="15" t="s">
        <v>331</v>
      </c>
      <c r="C342" s="16">
        <v>3908</v>
      </c>
      <c r="D342" s="17">
        <v>1.7000000000000001E-2</v>
      </c>
      <c r="E342" s="17">
        <v>6.5000000000000002E-2</v>
      </c>
      <c r="F342" s="17">
        <f t="shared" si="11"/>
        <v>8.2000000000000003E-2</v>
      </c>
    </row>
    <row r="343" spans="1:6" ht="12.75" customHeight="1" x14ac:dyDescent="0.2">
      <c r="A343" s="14" t="s">
        <v>412</v>
      </c>
      <c r="B343" s="15" t="s">
        <v>307</v>
      </c>
      <c r="C343" s="16">
        <v>1603</v>
      </c>
      <c r="D343" s="17">
        <v>2.5999999999999999E-2</v>
      </c>
      <c r="E343" s="17">
        <v>6.5000000000000002E-2</v>
      </c>
      <c r="F343" s="17">
        <f t="shared" si="11"/>
        <v>9.0999999999999998E-2</v>
      </c>
    </row>
    <row r="344" spans="1:6" s="22" customFormat="1" ht="12.75" customHeight="1" x14ac:dyDescent="0.2">
      <c r="A344" s="14" t="s">
        <v>441</v>
      </c>
      <c r="B344" s="15" t="s">
        <v>309</v>
      </c>
      <c r="C344" s="16">
        <v>1807</v>
      </c>
      <c r="D344" s="17">
        <v>2.7E-2</v>
      </c>
      <c r="E344" s="17">
        <v>6.5000000000000002E-2</v>
      </c>
      <c r="F344" s="17">
        <f t="shared" si="11"/>
        <v>9.1999999999999998E-2</v>
      </c>
    </row>
    <row r="345" spans="1:6" s="22" customFormat="1" ht="12.75" customHeight="1" x14ac:dyDescent="0.2">
      <c r="A345" s="14" t="s">
        <v>408</v>
      </c>
      <c r="B345" s="15" t="s">
        <v>309</v>
      </c>
      <c r="C345" s="16">
        <v>1805</v>
      </c>
      <c r="D345" s="17">
        <v>2.7E-2</v>
      </c>
      <c r="E345" s="17">
        <v>6.5000000000000002E-2</v>
      </c>
      <c r="F345" s="17">
        <f t="shared" si="11"/>
        <v>9.1999999999999998E-2</v>
      </c>
    </row>
    <row r="346" spans="1:6" ht="12.75" customHeight="1" x14ac:dyDescent="0.2">
      <c r="A346" s="14" t="s">
        <v>409</v>
      </c>
      <c r="B346" s="15" t="s">
        <v>321</v>
      </c>
      <c r="C346" s="16">
        <v>2911</v>
      </c>
      <c r="D346" s="17">
        <v>2.1000000000000001E-2</v>
      </c>
      <c r="E346" s="17">
        <v>6.5000000000000002E-2</v>
      </c>
      <c r="F346" s="17">
        <f t="shared" si="11"/>
        <v>8.6000000000000007E-2</v>
      </c>
    </row>
    <row r="347" spans="1:6" ht="12.75" customHeight="1" x14ac:dyDescent="0.2">
      <c r="A347" s="14" t="s">
        <v>410</v>
      </c>
      <c r="B347" s="15" t="s">
        <v>321</v>
      </c>
      <c r="C347" s="16">
        <v>2909</v>
      </c>
      <c r="D347" s="17">
        <v>1.7000000000000001E-2</v>
      </c>
      <c r="E347" s="17">
        <v>6.5000000000000002E-2</v>
      </c>
      <c r="F347" s="17">
        <f t="shared" si="11"/>
        <v>8.2000000000000003E-2</v>
      </c>
    </row>
    <row r="348" spans="1:6" ht="12.75" customHeight="1" x14ac:dyDescent="0.2">
      <c r="A348" s="14" t="s">
        <v>411</v>
      </c>
      <c r="B348" s="15" t="s">
        <v>321</v>
      </c>
      <c r="C348" s="16">
        <v>2931</v>
      </c>
      <c r="D348" s="17">
        <v>2.1000000000000001E-2</v>
      </c>
      <c r="E348" s="17">
        <v>6.5000000000000002E-2</v>
      </c>
      <c r="F348" s="17">
        <f t="shared" si="11"/>
        <v>8.6000000000000007E-2</v>
      </c>
    </row>
    <row r="349" spans="1:6" s="22" customFormat="1" ht="12.75" customHeight="1" x14ac:dyDescent="0.2">
      <c r="A349" s="14" t="s">
        <v>349</v>
      </c>
      <c r="B349" s="15" t="s">
        <v>319</v>
      </c>
      <c r="C349" s="16">
        <v>2717</v>
      </c>
      <c r="D349" s="17">
        <v>3.7999999999999999E-2</v>
      </c>
      <c r="E349" s="17">
        <v>6.5000000000000002E-2</v>
      </c>
      <c r="F349" s="17">
        <f t="shared" si="11"/>
        <v>0.10300000000000001</v>
      </c>
    </row>
    <row r="350" spans="1:6" s="22" customFormat="1" ht="12.75" customHeight="1" x14ac:dyDescent="0.2">
      <c r="A350" s="14" t="s">
        <v>242</v>
      </c>
      <c r="B350" s="15" t="s">
        <v>330</v>
      </c>
      <c r="C350" s="16">
        <v>3815</v>
      </c>
      <c r="D350" s="17">
        <v>1.4E-2</v>
      </c>
      <c r="E350" s="17">
        <v>6.5000000000000002E-2</v>
      </c>
      <c r="F350" s="17">
        <f t="shared" ref="F349:F380" si="12">D350+E350</f>
        <v>7.9000000000000001E-2</v>
      </c>
    </row>
    <row r="351" spans="1:6" s="22" customFormat="1" ht="12.75" customHeight="1" x14ac:dyDescent="0.2">
      <c r="A351" s="14" t="s">
        <v>243</v>
      </c>
      <c r="B351" s="15" t="s">
        <v>326</v>
      </c>
      <c r="C351" s="16">
        <v>3405</v>
      </c>
      <c r="D351" s="17">
        <v>1.7999999999999999E-2</v>
      </c>
      <c r="E351" s="17">
        <v>6.5000000000000002E-2</v>
      </c>
      <c r="F351" s="17">
        <f t="shared" si="12"/>
        <v>8.3000000000000004E-2</v>
      </c>
    </row>
    <row r="352" spans="1:6" s="22" customFormat="1" ht="12.75" customHeight="1" x14ac:dyDescent="0.2">
      <c r="A352" s="14" t="s">
        <v>289</v>
      </c>
      <c r="B352" s="15" t="s">
        <v>326</v>
      </c>
      <c r="C352" s="16">
        <v>3400</v>
      </c>
      <c r="D352" s="17">
        <v>1.7999999999999999E-2</v>
      </c>
      <c r="E352" s="17">
        <v>6.5000000000000002E-2</v>
      </c>
      <c r="F352" s="17">
        <f t="shared" si="12"/>
        <v>8.3000000000000004E-2</v>
      </c>
    </row>
    <row r="353" spans="1:6" s="22" customFormat="1" ht="12.75" customHeight="1" x14ac:dyDescent="0.2">
      <c r="A353" s="14" t="s">
        <v>348</v>
      </c>
      <c r="B353" s="15" t="s">
        <v>326</v>
      </c>
      <c r="C353" s="16">
        <v>3434</v>
      </c>
      <c r="D353" s="17">
        <v>0.03</v>
      </c>
      <c r="E353" s="17">
        <v>6.5000000000000002E-2</v>
      </c>
      <c r="F353" s="17">
        <f t="shared" si="12"/>
        <v>9.5000000000000001E-2</v>
      </c>
    </row>
    <row r="354" spans="1:6" ht="12.75" customHeight="1" x14ac:dyDescent="0.2">
      <c r="A354" s="14" t="s">
        <v>244</v>
      </c>
      <c r="B354" s="15" t="s">
        <v>331</v>
      </c>
      <c r="C354" s="16">
        <v>3909</v>
      </c>
      <c r="D354" s="17">
        <v>1.4999999999999999E-2</v>
      </c>
      <c r="E354" s="17">
        <v>6.5000000000000002E-2</v>
      </c>
      <c r="F354" s="17">
        <f t="shared" si="12"/>
        <v>0.08</v>
      </c>
    </row>
    <row r="355" spans="1:6" ht="12.75" customHeight="1" x14ac:dyDescent="0.2">
      <c r="A355" s="14" t="s">
        <v>245</v>
      </c>
      <c r="B355" s="15" t="s">
        <v>312</v>
      </c>
      <c r="C355" s="16">
        <v>2107</v>
      </c>
      <c r="D355" s="17">
        <v>1.2999999999999999E-2</v>
      </c>
      <c r="E355" s="17">
        <v>6.5000000000000002E-2</v>
      </c>
      <c r="F355" s="17">
        <f t="shared" si="12"/>
        <v>7.8E-2</v>
      </c>
    </row>
    <row r="356" spans="1:6" ht="12.75" customHeight="1" x14ac:dyDescent="0.2">
      <c r="A356" s="14" t="s">
        <v>246</v>
      </c>
      <c r="B356" s="15" t="s">
        <v>316</v>
      </c>
      <c r="C356" s="16">
        <v>2411</v>
      </c>
      <c r="D356" s="17">
        <v>0.02</v>
      </c>
      <c r="E356" s="17">
        <v>6.5000000000000002E-2</v>
      </c>
      <c r="F356" s="17">
        <f t="shared" si="12"/>
        <v>8.5000000000000006E-2</v>
      </c>
    </row>
    <row r="357" spans="1:6" ht="12.75" customHeight="1" x14ac:dyDescent="0.2">
      <c r="A357" s="14" t="s">
        <v>247</v>
      </c>
      <c r="B357" s="15" t="s">
        <v>331</v>
      </c>
      <c r="C357" s="16">
        <v>3910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ht="12.75" customHeight="1" x14ac:dyDescent="0.2">
      <c r="A358" s="14" t="s">
        <v>248</v>
      </c>
      <c r="B358" s="15" t="s">
        <v>308</v>
      </c>
      <c r="C358" s="16">
        <v>1729</v>
      </c>
      <c r="D358" s="17">
        <v>3.6999999999999998E-2</v>
      </c>
      <c r="E358" s="17">
        <v>6.5000000000000002E-2</v>
      </c>
      <c r="F358" s="17">
        <f t="shared" si="12"/>
        <v>0.10200000000000001</v>
      </c>
    </row>
    <row r="359" spans="1:6" s="22" customFormat="1" ht="12.75" customHeight="1" x14ac:dyDescent="0.2">
      <c r="A359" s="14" t="s">
        <v>400</v>
      </c>
      <c r="B359" s="15" t="s">
        <v>323</v>
      </c>
      <c r="C359" s="16">
        <v>3121</v>
      </c>
      <c r="D359" s="17">
        <v>2.9000000000000001E-2</v>
      </c>
      <c r="E359" s="17">
        <v>6.5000000000000002E-2</v>
      </c>
      <c r="F359" s="17">
        <f t="shared" si="12"/>
        <v>9.4E-2</v>
      </c>
    </row>
    <row r="360" spans="1:6" s="22" customFormat="1" ht="12.75" customHeight="1" x14ac:dyDescent="0.2">
      <c r="A360" s="14" t="s">
        <v>401</v>
      </c>
      <c r="B360" s="15" t="s">
        <v>323</v>
      </c>
      <c r="C360" s="16">
        <v>4233</v>
      </c>
      <c r="D360" s="17">
        <v>2.5999999999999999E-2</v>
      </c>
      <c r="E360" s="17">
        <v>6.5000000000000002E-2</v>
      </c>
      <c r="F360" s="17">
        <f t="shared" si="12"/>
        <v>9.0999999999999998E-2</v>
      </c>
    </row>
    <row r="361" spans="1:6" s="22" customFormat="1" ht="12.75" customHeight="1" x14ac:dyDescent="0.2">
      <c r="A361" s="14" t="s">
        <v>249</v>
      </c>
      <c r="B361" s="15" t="s">
        <v>326</v>
      </c>
      <c r="C361" s="16">
        <v>3406</v>
      </c>
      <c r="D361" s="17">
        <v>3.2000000000000001E-2</v>
      </c>
      <c r="E361" s="17">
        <v>6.5000000000000002E-2</v>
      </c>
      <c r="F361" s="17">
        <f t="shared" si="12"/>
        <v>9.7000000000000003E-2</v>
      </c>
    </row>
    <row r="362" spans="1:6" ht="12.75" customHeight="1" x14ac:dyDescent="0.2">
      <c r="A362" s="14" t="s">
        <v>347</v>
      </c>
      <c r="B362" s="15" t="s">
        <v>316</v>
      </c>
      <c r="C362" s="16">
        <v>2412</v>
      </c>
      <c r="D362" s="17">
        <v>2.1999999999999999E-2</v>
      </c>
      <c r="E362" s="17">
        <v>6.5000000000000002E-2</v>
      </c>
      <c r="F362" s="17">
        <f t="shared" si="12"/>
        <v>8.6999999999999994E-2</v>
      </c>
    </row>
    <row r="363" spans="1:6" ht="12.75" customHeight="1" x14ac:dyDescent="0.2">
      <c r="A363" s="14" t="s">
        <v>250</v>
      </c>
      <c r="B363" s="15" t="s">
        <v>331</v>
      </c>
      <c r="C363" s="16">
        <v>3911</v>
      </c>
      <c r="D363" s="17">
        <v>1.7000000000000001E-2</v>
      </c>
      <c r="E363" s="17">
        <v>6.5000000000000002E-2</v>
      </c>
      <c r="F363" s="17">
        <f t="shared" si="12"/>
        <v>8.2000000000000003E-2</v>
      </c>
    </row>
    <row r="364" spans="1:6" s="22" customFormat="1" ht="12.75" customHeight="1" x14ac:dyDescent="0.2">
      <c r="A364" s="14" t="s">
        <v>251</v>
      </c>
      <c r="B364" s="15" t="s">
        <v>330</v>
      </c>
      <c r="C364" s="16">
        <v>3816</v>
      </c>
      <c r="D364" s="17">
        <v>1.4E-2</v>
      </c>
      <c r="E364" s="17">
        <v>6.5000000000000002E-2</v>
      </c>
      <c r="F364" s="17">
        <f t="shared" si="12"/>
        <v>7.9000000000000001E-2</v>
      </c>
    </row>
    <row r="365" spans="1:6" s="22" customFormat="1" ht="12.75" customHeight="1" x14ac:dyDescent="0.2">
      <c r="A365" s="14" t="s">
        <v>252</v>
      </c>
      <c r="B365" s="15" t="s">
        <v>319</v>
      </c>
      <c r="C365" s="16">
        <v>2719</v>
      </c>
      <c r="D365" s="17">
        <v>3.5999999999999997E-2</v>
      </c>
      <c r="E365" s="17">
        <v>6.5000000000000002E-2</v>
      </c>
      <c r="F365" s="17">
        <f t="shared" si="12"/>
        <v>0.10100000000000001</v>
      </c>
    </row>
    <row r="366" spans="1:6" ht="12.75" customHeight="1" x14ac:dyDescent="0.2">
      <c r="A366" s="14" t="s">
        <v>253</v>
      </c>
      <c r="B366" s="15" t="s">
        <v>312</v>
      </c>
      <c r="C366" s="16">
        <v>2108</v>
      </c>
      <c r="D366" s="17">
        <v>1.2999999999999999E-2</v>
      </c>
      <c r="E366" s="17">
        <v>6.5000000000000002E-2</v>
      </c>
      <c r="F366" s="17">
        <f t="shared" si="12"/>
        <v>7.8E-2</v>
      </c>
    </row>
    <row r="367" spans="1:6" ht="12.75" customHeight="1" x14ac:dyDescent="0.2">
      <c r="A367" s="14" t="s">
        <v>254</v>
      </c>
      <c r="B367" s="15" t="s">
        <v>298</v>
      </c>
      <c r="C367" s="16">
        <v>605</v>
      </c>
      <c r="D367" s="17">
        <v>2.1999999999999999E-2</v>
      </c>
      <c r="E367" s="17">
        <v>6.5000000000000002E-2</v>
      </c>
      <c r="F367" s="17">
        <f t="shared" si="12"/>
        <v>8.6999999999999994E-2</v>
      </c>
    </row>
    <row r="368" spans="1:6" ht="12.75" customHeight="1" x14ac:dyDescent="0.2">
      <c r="A368" s="14" t="s">
        <v>290</v>
      </c>
      <c r="B368" s="15" t="s">
        <v>327</v>
      </c>
      <c r="C368" s="16">
        <v>3500</v>
      </c>
      <c r="D368" s="17">
        <v>1.2999999999999999E-2</v>
      </c>
      <c r="E368" s="17">
        <v>6.5000000000000002E-2</v>
      </c>
      <c r="F368" s="17">
        <f t="shared" si="12"/>
        <v>7.8E-2</v>
      </c>
    </row>
    <row r="369" spans="1:6" s="22" customFormat="1" ht="12.75" customHeight="1" x14ac:dyDescent="0.2">
      <c r="A369" s="14" t="s">
        <v>346</v>
      </c>
      <c r="B369" s="15" t="s">
        <v>328</v>
      </c>
      <c r="C369" s="16">
        <v>3603</v>
      </c>
      <c r="D369" s="17">
        <v>1.7999999999999999E-2</v>
      </c>
      <c r="E369" s="17">
        <v>6.5000000000000002E-2</v>
      </c>
      <c r="F369" s="17">
        <f t="shared" si="12"/>
        <v>8.3000000000000004E-2</v>
      </c>
    </row>
    <row r="370" spans="1:6" ht="12.75" customHeight="1" x14ac:dyDescent="0.2">
      <c r="A370" s="14" t="s">
        <v>345</v>
      </c>
      <c r="B370" s="15" t="s">
        <v>328</v>
      </c>
      <c r="C370" s="16">
        <v>3604</v>
      </c>
      <c r="D370" s="17">
        <v>2.4E-2</v>
      </c>
      <c r="E370" s="17">
        <v>6.5000000000000002E-2</v>
      </c>
      <c r="F370" s="17">
        <f t="shared" si="12"/>
        <v>8.8999999999999996E-2</v>
      </c>
    </row>
    <row r="371" spans="1:6" ht="12.75" customHeight="1" x14ac:dyDescent="0.2">
      <c r="A371" s="14" t="s">
        <v>291</v>
      </c>
      <c r="B371" s="15" t="s">
        <v>328</v>
      </c>
      <c r="C371" s="16">
        <v>3600</v>
      </c>
      <c r="D371" s="17">
        <v>1.6E-2</v>
      </c>
      <c r="E371" s="17">
        <v>6.5000000000000002E-2</v>
      </c>
      <c r="F371" s="17">
        <f t="shared" si="12"/>
        <v>8.1000000000000003E-2</v>
      </c>
    </row>
    <row r="372" spans="1:6" ht="12.75" customHeight="1" x14ac:dyDescent="0.2">
      <c r="A372" s="14" t="s">
        <v>344</v>
      </c>
      <c r="B372" s="15" t="s">
        <v>328</v>
      </c>
      <c r="C372" s="16">
        <v>3636</v>
      </c>
      <c r="D372" s="17">
        <v>2.1999999999999999E-2</v>
      </c>
      <c r="E372" s="17">
        <v>6.5000000000000002E-2</v>
      </c>
      <c r="F372" s="17">
        <f t="shared" si="12"/>
        <v>8.6999999999999994E-2</v>
      </c>
    </row>
    <row r="373" spans="1:6" ht="12.75" customHeight="1" x14ac:dyDescent="0.2">
      <c r="A373" s="14" t="s">
        <v>255</v>
      </c>
      <c r="B373" s="15" t="s">
        <v>331</v>
      </c>
      <c r="C373" s="16">
        <v>3912</v>
      </c>
      <c r="D373" s="17">
        <v>1.4999999999999999E-2</v>
      </c>
      <c r="E373" s="17">
        <v>6.5000000000000002E-2</v>
      </c>
      <c r="F373" s="17">
        <f t="shared" si="12"/>
        <v>0.08</v>
      </c>
    </row>
    <row r="374" spans="1:6" ht="12.75" customHeight="1" x14ac:dyDescent="0.2">
      <c r="A374" s="14" t="s">
        <v>256</v>
      </c>
      <c r="B374" s="15" t="s">
        <v>305</v>
      </c>
      <c r="C374" s="16">
        <v>1313</v>
      </c>
      <c r="D374" s="17">
        <v>1.7000000000000001E-2</v>
      </c>
      <c r="E374" s="17">
        <v>6.5000000000000002E-2</v>
      </c>
      <c r="F374" s="17">
        <f t="shared" si="12"/>
        <v>8.2000000000000003E-2</v>
      </c>
    </row>
    <row r="375" spans="1:6" ht="12.75" customHeight="1" x14ac:dyDescent="0.2">
      <c r="A375" s="14" t="s">
        <v>257</v>
      </c>
      <c r="B375" s="15" t="s">
        <v>298</v>
      </c>
      <c r="C375" s="16">
        <v>606</v>
      </c>
      <c r="D375" s="17">
        <v>0.02</v>
      </c>
      <c r="E375" s="17">
        <v>6.5000000000000002E-2</v>
      </c>
      <c r="F375" s="17">
        <f t="shared" si="12"/>
        <v>8.5000000000000006E-2</v>
      </c>
    </row>
    <row r="376" spans="1:6" ht="12.75" customHeight="1" x14ac:dyDescent="0.2">
      <c r="A376" s="14" t="s">
        <v>258</v>
      </c>
      <c r="B376" s="15" t="s">
        <v>293</v>
      </c>
      <c r="C376" s="16">
        <v>105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ht="12.75" customHeight="1" x14ac:dyDescent="0.2">
      <c r="A377" s="14" t="s">
        <v>259</v>
      </c>
      <c r="B377" s="15" t="s">
        <v>301</v>
      </c>
      <c r="C377" s="16">
        <v>905</v>
      </c>
      <c r="D377" s="17">
        <v>1.9E-2</v>
      </c>
      <c r="E377" s="17">
        <v>6.5000000000000002E-2</v>
      </c>
      <c r="F377" s="17">
        <f t="shared" si="12"/>
        <v>8.4000000000000005E-2</v>
      </c>
    </row>
    <row r="378" spans="1:6" ht="12.75" customHeight="1" x14ac:dyDescent="0.2">
      <c r="A378" s="14" t="s">
        <v>260</v>
      </c>
      <c r="B378" s="15" t="s">
        <v>324</v>
      </c>
      <c r="C378" s="16">
        <v>3211</v>
      </c>
      <c r="D378" s="17">
        <v>1.6E-2</v>
      </c>
      <c r="E378" s="17">
        <v>6.5000000000000002E-2</v>
      </c>
      <c r="F378" s="17">
        <f t="shared" si="12"/>
        <v>8.1000000000000003E-2</v>
      </c>
    </row>
    <row r="379" spans="1:6" s="22" customFormat="1" ht="12.75" customHeight="1" x14ac:dyDescent="0.2">
      <c r="A379" s="14" t="s">
        <v>261</v>
      </c>
      <c r="B379" s="15" t="s">
        <v>296</v>
      </c>
      <c r="C379" s="16">
        <v>405</v>
      </c>
      <c r="D379" s="17">
        <v>2.3E-2</v>
      </c>
      <c r="E379" s="17">
        <v>6.5000000000000002E-2</v>
      </c>
      <c r="F379" s="17">
        <f t="shared" si="12"/>
        <v>8.7999999999999995E-2</v>
      </c>
    </row>
    <row r="380" spans="1:6" s="22" customFormat="1" ht="12.75" customHeight="1" x14ac:dyDescent="0.2">
      <c r="A380" s="14" t="s">
        <v>262</v>
      </c>
      <c r="B380" s="15" t="s">
        <v>295</v>
      </c>
      <c r="C380" s="16">
        <v>305</v>
      </c>
      <c r="D380" s="17">
        <v>2.1999999999999999E-2</v>
      </c>
      <c r="E380" s="17">
        <v>6.5000000000000002E-2</v>
      </c>
      <c r="F380" s="17">
        <f t="shared" si="12"/>
        <v>8.6999999999999994E-2</v>
      </c>
    </row>
    <row r="381" spans="1:6" ht="12.75" customHeight="1" x14ac:dyDescent="0.2">
      <c r="A381" s="14" t="s">
        <v>263</v>
      </c>
      <c r="B381" s="15" t="s">
        <v>292</v>
      </c>
      <c r="C381" s="16">
        <v>1408</v>
      </c>
      <c r="D381" s="17">
        <v>2.4E-2</v>
      </c>
      <c r="E381" s="17">
        <v>6.5000000000000002E-2</v>
      </c>
      <c r="F381" s="17">
        <f t="shared" ref="F381:F400" si="13">D381+E381</f>
        <v>8.8999999999999996E-2</v>
      </c>
    </row>
    <row r="382" spans="1:6" s="22" customFormat="1" ht="12.75" customHeight="1" x14ac:dyDescent="0.2">
      <c r="A382" s="14" t="s">
        <v>264</v>
      </c>
      <c r="B382" s="15" t="s">
        <v>329</v>
      </c>
      <c r="C382" s="16">
        <v>3700</v>
      </c>
      <c r="D382" s="17">
        <v>1.7000000000000001E-2</v>
      </c>
      <c r="E382" s="17">
        <v>6.5000000000000002E-2</v>
      </c>
      <c r="F382" s="17">
        <f t="shared" si="13"/>
        <v>8.2000000000000003E-2</v>
      </c>
    </row>
    <row r="383" spans="1:6" s="22" customFormat="1" ht="12.75" customHeight="1" x14ac:dyDescent="0.2">
      <c r="A383" s="14" t="s">
        <v>343</v>
      </c>
      <c r="B383" s="15" t="s">
        <v>329</v>
      </c>
      <c r="C383" s="16">
        <v>3737</v>
      </c>
      <c r="D383" s="17">
        <v>2.3E-2</v>
      </c>
      <c r="E383" s="17">
        <v>6.5000000000000002E-2</v>
      </c>
      <c r="F383" s="17">
        <f t="shared" si="13"/>
        <v>8.7999999999999995E-2</v>
      </c>
    </row>
    <row r="384" spans="1:6" s="22" customFormat="1" ht="12.75" customHeight="1" x14ac:dyDescent="0.2">
      <c r="A384" s="14" t="s">
        <v>265</v>
      </c>
      <c r="B384" s="15" t="s">
        <v>311</v>
      </c>
      <c r="C384" s="16">
        <v>2003</v>
      </c>
      <c r="D384" s="17">
        <v>1.0999999999999999E-2</v>
      </c>
      <c r="E384" s="17">
        <v>6.5000000000000002E-2</v>
      </c>
      <c r="F384" s="17">
        <f t="shared" si="13"/>
        <v>7.5999999999999998E-2</v>
      </c>
    </row>
    <row r="385" spans="1:6" s="22" customFormat="1" ht="12.75" customHeight="1" x14ac:dyDescent="0.2">
      <c r="A385" s="14" t="s">
        <v>266</v>
      </c>
      <c r="B385" s="15" t="s">
        <v>330</v>
      </c>
      <c r="C385" s="16">
        <v>3800</v>
      </c>
      <c r="D385" s="17">
        <v>1.4E-2</v>
      </c>
      <c r="E385" s="17">
        <v>6.5000000000000002E-2</v>
      </c>
      <c r="F385" s="17">
        <f t="shared" si="13"/>
        <v>7.9000000000000001E-2</v>
      </c>
    </row>
    <row r="386" spans="1:6" ht="12.75" customHeight="1" x14ac:dyDescent="0.2">
      <c r="A386" s="14" t="s">
        <v>267</v>
      </c>
      <c r="B386" s="15" t="s">
        <v>313</v>
      </c>
      <c r="C386" s="16">
        <v>2208</v>
      </c>
      <c r="D386" s="17">
        <v>1.4999999999999999E-2</v>
      </c>
      <c r="E386" s="17">
        <v>6.5000000000000002E-2</v>
      </c>
      <c r="F386" s="17">
        <f t="shared" si="13"/>
        <v>0.08</v>
      </c>
    </row>
    <row r="387" spans="1:6" s="22" customFormat="1" ht="12.75" customHeight="1" x14ac:dyDescent="0.2">
      <c r="A387" s="14" t="s">
        <v>268</v>
      </c>
      <c r="B387" s="15" t="s">
        <v>319</v>
      </c>
      <c r="C387" s="16">
        <v>2718</v>
      </c>
      <c r="D387" s="17">
        <v>1.6E-2</v>
      </c>
      <c r="E387" s="17">
        <v>6.5000000000000002E-2</v>
      </c>
      <c r="F387" s="17">
        <f t="shared" si="13"/>
        <v>8.1000000000000003E-2</v>
      </c>
    </row>
    <row r="388" spans="1:6" ht="12.75" customHeight="1" x14ac:dyDescent="0.2">
      <c r="A388" s="14" t="s">
        <v>269</v>
      </c>
      <c r="B388" s="15" t="s">
        <v>305</v>
      </c>
      <c r="C388" s="16">
        <v>1315</v>
      </c>
      <c r="D388" s="17">
        <v>1.7000000000000001E-2</v>
      </c>
      <c r="E388" s="17">
        <v>6.5000000000000002E-2</v>
      </c>
      <c r="F388" s="17">
        <f t="shared" si="13"/>
        <v>8.2000000000000003E-2</v>
      </c>
    </row>
    <row r="389" spans="1:6" ht="12.75" customHeight="1" x14ac:dyDescent="0.2">
      <c r="A389" s="14" t="s">
        <v>270</v>
      </c>
      <c r="B389" s="15" t="s">
        <v>312</v>
      </c>
      <c r="C389" s="16">
        <v>2109</v>
      </c>
      <c r="D389" s="17">
        <v>1.2999999999999999E-2</v>
      </c>
      <c r="E389" s="17">
        <v>6.5000000000000002E-2</v>
      </c>
      <c r="F389" s="17">
        <f t="shared" si="13"/>
        <v>7.8E-2</v>
      </c>
    </row>
    <row r="390" spans="1:6" ht="12.75" customHeight="1" x14ac:dyDescent="0.2">
      <c r="A390" s="14" t="s">
        <v>271</v>
      </c>
      <c r="B390" s="15" t="s">
        <v>316</v>
      </c>
      <c r="C390" s="16">
        <v>2413</v>
      </c>
      <c r="D390" s="17">
        <v>0.02</v>
      </c>
      <c r="E390" s="17">
        <v>6.5000000000000002E-2</v>
      </c>
      <c r="F390" s="17">
        <f t="shared" si="13"/>
        <v>8.5000000000000006E-2</v>
      </c>
    </row>
    <row r="391" spans="1:6" ht="12.75" customHeight="1" x14ac:dyDescent="0.2">
      <c r="A391" s="14" t="s">
        <v>272</v>
      </c>
      <c r="B391" s="15" t="s">
        <v>308</v>
      </c>
      <c r="C391" s="16">
        <v>1735</v>
      </c>
      <c r="D391" s="17">
        <v>3.6999999999999998E-2</v>
      </c>
      <c r="E391" s="17">
        <v>6.5000000000000002E-2</v>
      </c>
      <c r="F391" s="17">
        <f t="shared" si="13"/>
        <v>0.10200000000000001</v>
      </c>
    </row>
    <row r="392" spans="1:6" ht="12.75" customHeight="1" x14ac:dyDescent="0.2">
      <c r="A392" s="14" t="s">
        <v>342</v>
      </c>
      <c r="B392" s="15" t="s">
        <v>308</v>
      </c>
      <c r="C392" s="16">
        <v>4035</v>
      </c>
      <c r="D392" s="17">
        <v>2.3E-2</v>
      </c>
      <c r="E392" s="17">
        <v>6.5000000000000002E-2</v>
      </c>
      <c r="F392" s="17">
        <f t="shared" si="13"/>
        <v>8.7999999999999995E-2</v>
      </c>
    </row>
    <row r="393" spans="1:6" s="22" customFormat="1" ht="12.75" customHeight="1" x14ac:dyDescent="0.2">
      <c r="A393" s="14" t="s">
        <v>273</v>
      </c>
      <c r="B393" s="15" t="s">
        <v>300</v>
      </c>
      <c r="C393" s="16">
        <v>805</v>
      </c>
      <c r="D393" s="17">
        <v>1.4E-2</v>
      </c>
      <c r="E393" s="17">
        <v>6.5000000000000002E-2</v>
      </c>
      <c r="F393" s="17">
        <f t="shared" si="13"/>
        <v>7.9000000000000001E-2</v>
      </c>
    </row>
    <row r="394" spans="1:6" s="22" customFormat="1" ht="12.75" customHeight="1" x14ac:dyDescent="0.2">
      <c r="A394" s="14" t="s">
        <v>274</v>
      </c>
      <c r="B394" s="15" t="s">
        <v>323</v>
      </c>
      <c r="C394" s="16">
        <v>3118</v>
      </c>
      <c r="D394" s="17">
        <v>0.04</v>
      </c>
      <c r="E394" s="17">
        <v>6.5000000000000002E-2</v>
      </c>
      <c r="F394" s="17">
        <f t="shared" si="13"/>
        <v>0.10500000000000001</v>
      </c>
    </row>
    <row r="395" spans="1:6" ht="12.75" customHeight="1" x14ac:dyDescent="0.2">
      <c r="A395" s="14" t="s">
        <v>275</v>
      </c>
      <c r="B395" s="15" t="s">
        <v>298</v>
      </c>
      <c r="C395" s="16">
        <v>607</v>
      </c>
      <c r="D395" s="17">
        <v>0.02</v>
      </c>
      <c r="E395" s="17">
        <v>6.5000000000000002E-2</v>
      </c>
      <c r="F395" s="17">
        <f t="shared" si="13"/>
        <v>8.5000000000000006E-2</v>
      </c>
    </row>
    <row r="396" spans="1:6" ht="12.75" customHeight="1" x14ac:dyDescent="0.2">
      <c r="A396" s="14" t="s">
        <v>276</v>
      </c>
      <c r="B396" s="15" t="s">
        <v>331</v>
      </c>
      <c r="C396" s="16">
        <v>3913</v>
      </c>
      <c r="D396" s="17">
        <v>1.7999999999999999E-2</v>
      </c>
      <c r="E396" s="17">
        <v>6.5000000000000002E-2</v>
      </c>
      <c r="F396" s="17">
        <f t="shared" si="13"/>
        <v>8.3000000000000004E-2</v>
      </c>
    </row>
    <row r="397" spans="1:6" ht="12.75" customHeight="1" x14ac:dyDescent="0.2">
      <c r="A397" s="14" t="s">
        <v>277</v>
      </c>
      <c r="B397" s="15" t="s">
        <v>331</v>
      </c>
      <c r="C397" s="16">
        <v>3900</v>
      </c>
      <c r="D397" s="17">
        <v>1.4999999999999999E-2</v>
      </c>
      <c r="E397" s="17">
        <v>6.5000000000000002E-2</v>
      </c>
      <c r="F397" s="17">
        <f t="shared" si="13"/>
        <v>0.08</v>
      </c>
    </row>
    <row r="398" spans="1:6" ht="12.75" customHeight="1" x14ac:dyDescent="0.2">
      <c r="A398" s="14" t="s">
        <v>278</v>
      </c>
      <c r="B398" s="15" t="s">
        <v>308</v>
      </c>
      <c r="C398" s="16">
        <v>1730</v>
      </c>
      <c r="D398" s="17">
        <v>3.6999999999999998E-2</v>
      </c>
      <c r="E398" s="17">
        <v>6.5000000000000002E-2</v>
      </c>
      <c r="F398" s="17">
        <f t="shared" si="13"/>
        <v>0.10200000000000001</v>
      </c>
    </row>
    <row r="399" spans="1:6" s="22" customFormat="1" ht="12.75" customHeight="1" x14ac:dyDescent="0.2">
      <c r="A399" s="14" t="s">
        <v>279</v>
      </c>
      <c r="B399" s="15" t="s">
        <v>326</v>
      </c>
      <c r="C399" s="16">
        <v>3407</v>
      </c>
      <c r="D399" s="17">
        <v>0.03</v>
      </c>
      <c r="E399" s="17">
        <v>6.5000000000000002E-2</v>
      </c>
      <c r="F399" s="17">
        <f t="shared" si="13"/>
        <v>9.5000000000000001E-2</v>
      </c>
    </row>
    <row r="400" spans="1:6" ht="12.75" customHeight="1" x14ac:dyDescent="0.2">
      <c r="A400" s="14" t="s">
        <v>280</v>
      </c>
      <c r="B400" s="15" t="s">
        <v>331</v>
      </c>
      <c r="C400" s="16">
        <v>3914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x14ac:dyDescent="0.2">
      <c r="A401" s="23"/>
      <c r="B401" s="24"/>
      <c r="C401" s="25"/>
      <c r="D401" s="26"/>
      <c r="E401" s="27"/>
      <c r="F401" s="27"/>
    </row>
    <row r="402" spans="1:6" x14ac:dyDescent="0.2">
      <c r="A402" s="23"/>
      <c r="B402" s="24"/>
      <c r="C402" s="25"/>
      <c r="D402" s="26"/>
      <c r="E402" s="27"/>
      <c r="F402" s="27"/>
    </row>
  </sheetData>
  <sheetProtection sort="0"/>
  <sortState xmlns:xlrd2="http://schemas.microsoft.com/office/spreadsheetml/2017/richdata2" ref="A4:F400">
    <sortCondition ref="A4:A40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bc55e51-ec38-4995-8f42-c8ebe4662e34">
      <Terms xmlns="http://schemas.microsoft.com/office/infopath/2007/PartnerControls"/>
    </lcf76f155ced4ddcb4097134ff3c332f>
    <TaxCatchAll xmlns="645328fb-f35f-4312-8f02-c75aca164c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B29F4-3811-4775-977F-406134402870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95ef7b51-049d-4a73-a305-7f7fe75cdbef"/>
    <ds:schemaRef ds:uri="http://schemas.microsoft.com/office/infopath/2007/PartnerControls"/>
    <ds:schemaRef ds:uri="http://schemas.openxmlformats.org/package/2006/metadata/core-properties"/>
    <ds:schemaRef ds:uri="6a4a0b9d-52eb-4a29-b530-451dd16caa27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A8F00F-3AF2-4AF5-AAE3-4F51DDC10E93}"/>
</file>

<file path=customXml/itemProps3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July 1 - September 30 2024 - Quarter 3</dc:title>
  <dc:subject>Local Sales &amp; Use Tax Rates - April 1 - June 30 2023</dc:subject>
  <dc:creator>hjohn140;Washington State Department of Revenue</dc:creator>
  <cp:keywords>Local Sales &amp; Use Tax Rates - July 1 - September 30 2024 - Quarter 3</cp:keywords>
  <cp:lastModifiedBy>Fulcher, Jane (DOR)</cp:lastModifiedBy>
  <cp:lastPrinted>2020-06-10T21:14:26Z</cp:lastPrinted>
  <dcterms:created xsi:type="dcterms:W3CDTF">2008-01-08T20:03:13Z</dcterms:created>
  <dcterms:modified xsi:type="dcterms:W3CDTF">2024-05-09T17:23:13Z</dcterms:modified>
  <cp:category>Local Sales &amp; Use Tax Rates - July 1 - September 30 2024 - Quarter 3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j6330e34b67c425bb11ea24c44febe90">
    <vt:lpwstr/>
  </property>
  <property fmtid="{D5CDD505-2E9C-101B-9397-08002B2CF9AE}" pid="23" name="dorCitationReference">
    <vt:lpwstr/>
  </property>
</Properties>
</file>