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I:\Rpt_Study\Local Tax Dist\Calendar Year Report\2022\Internet\"/>
    </mc:Choice>
  </mc:AlternateContent>
  <xr:revisionPtr revIDLastSave="0" documentId="13_ncr:1_{D58247D7-DB76-4DA2-8C5C-AFBEE6853491}" xr6:coauthVersionLast="47" xr6:coauthVersionMax="47" xr10:uidLastSave="{00000000-0000-0000-0000-000000000000}"/>
  <bookViews>
    <workbookView xWindow="28680" yWindow="-120" windowWidth="29040" windowHeight="16440" xr2:uid="{6572296A-1900-45FD-A0B1-E12EED3E012A}"/>
  </bookViews>
  <sheets>
    <sheet name="TableR1 Internet" sheetId="1" r:id="rId1"/>
  </sheets>
  <externalReferences>
    <externalReference r:id="rId2"/>
  </externalReferences>
  <definedNames>
    <definedName name="_xlnm.Print_Area" localSheetId="0">'TableR1 Internet'!$A$1:$F$23</definedName>
    <definedName name="_xlnm.Print_Area">#REF!</definedName>
    <definedName name="PRINT_AREA_MI">#REF!</definedName>
  </definedName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" i="1" l="1"/>
  <c r="E6" i="1"/>
  <c r="F6" i="1" s="1"/>
  <c r="D7" i="1"/>
  <c r="E7" i="1"/>
  <c r="D8" i="1"/>
  <c r="E8" i="1"/>
  <c r="D9" i="1"/>
  <c r="E9" i="1"/>
  <c r="F9" i="1" s="1"/>
  <c r="D10" i="1"/>
  <c r="E10" i="1"/>
  <c r="F10" i="1" s="1"/>
  <c r="D11" i="1"/>
  <c r="E11" i="1"/>
  <c r="D13" i="1"/>
  <c r="E13" i="1"/>
  <c r="F13" i="1" s="1"/>
  <c r="F7" i="1" l="1"/>
  <c r="F11" i="1"/>
</calcChain>
</file>

<file path=xl/sharedStrings.xml><?xml version="1.0" encoding="utf-8"?>
<sst xmlns="http://schemas.openxmlformats.org/spreadsheetml/2006/main" count="17" uniqueCount="17">
  <si>
    <t>1 - Generally appplies within the metropolitan areas of King, Pierce, and Snohomish counties</t>
  </si>
  <si>
    <t>Notes:</t>
  </si>
  <si>
    <t>TOTAL DISTRIBUTIONS</t>
  </si>
  <si>
    <r>
      <t>Regional Transit Authority</t>
    </r>
    <r>
      <rPr>
        <b/>
        <vertAlign val="superscript"/>
        <sz val="11"/>
        <rFont val="Calibri"/>
        <family val="2"/>
        <scheme val="minor"/>
      </rPr>
      <t>1</t>
    </r>
  </si>
  <si>
    <t>Spokane County</t>
  </si>
  <si>
    <t>Pierce County</t>
  </si>
  <si>
    <t>Kittitas County</t>
  </si>
  <si>
    <t>King County</t>
  </si>
  <si>
    <t>Franklin County</t>
  </si>
  <si>
    <t>Percent Change</t>
  </si>
  <si>
    <t>2022</t>
  </si>
  <si>
    <t>2021</t>
  </si>
  <si>
    <t>Tax Rate</t>
  </si>
  <si>
    <t>Location</t>
  </si>
  <si>
    <t>Comparison of Calendar Years 2021 and 2022</t>
  </si>
  <si>
    <t>DISTRIBUTIONS OF RENTAL CAR TAXES:</t>
  </si>
  <si>
    <t>Table R1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</si>
</sst>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&quot;$&quot;#,##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Helv"/>
    </font>
    <font>
      <sz val="8"/>
      <name val="Helv"/>
    </font>
    <font>
      <sz val="10"/>
      <name val="Arial"/>
      <family val="2"/>
    </font>
    <font>
      <b/>
      <sz val="9"/>
      <name val="Arial"/>
      <family val="2"/>
    </font>
    <font>
      <b/>
      <sz val="9"/>
      <name val="Calibri"/>
      <family val="2"/>
      <scheme val="minor"/>
    </font>
    <font>
      <sz val="10"/>
      <name val="Times New Roman"/>
      <family val="1"/>
    </font>
    <font>
      <b/>
      <sz val="11"/>
      <name val="Calibri"/>
      <family val="2"/>
      <scheme val="minor"/>
    </font>
    <font>
      <b/>
      <sz val="12"/>
      <name val="Arial"/>
      <family val="2"/>
    </font>
    <font>
      <sz val="11"/>
      <name val="Arial"/>
      <family val="2"/>
    </font>
    <font>
      <sz val="11"/>
      <name val="Calibri"/>
      <family val="2"/>
      <scheme val="minor"/>
    </font>
    <font>
      <b/>
      <vertAlign val="superscript"/>
      <sz val="11"/>
      <name val="Calibri"/>
      <family val="2"/>
      <scheme val="minor"/>
    </font>
    <font>
      <b/>
      <sz val="8"/>
      <name val="Helv"/>
    </font>
    <font>
      <b/>
      <sz val="12"/>
      <name val="Times New Roman"/>
      <family val="1"/>
    </font>
    <font>
      <b/>
      <sz val="11"/>
      <color rgb="FF174A7C"/>
      <name val="Calibri"/>
      <family val="2"/>
      <scheme val="minor"/>
    </font>
    <font>
      <b/>
      <sz val="14"/>
      <color rgb="FF174A7C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174A7C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/>
    <xf numFmtId="9" fontId="8" fillId="0" borderId="0" applyFont="0" applyFill="0" applyBorder="0" applyAlignment="0" applyProtection="0"/>
    <xf numFmtId="0" fontId="8" fillId="0" borderId="0"/>
    <xf numFmtId="39" fontId="3" fillId="0" borderId="0"/>
    <xf numFmtId="0" fontId="5" fillId="0" borderId="0"/>
  </cellStyleXfs>
  <cellXfs count="38">
    <xf numFmtId="0" fontId="0" fillId="0" borderId="0" xfId="0"/>
    <xf numFmtId="0" fontId="4" fillId="0" borderId="0" xfId="3" applyFont="1"/>
    <xf numFmtId="39" fontId="4" fillId="0" borderId="0" xfId="3" applyNumberFormat="1" applyFont="1"/>
    <xf numFmtId="39" fontId="5" fillId="0" borderId="0" xfId="3" applyNumberFormat="1" applyFont="1"/>
    <xf numFmtId="0" fontId="5" fillId="0" borderId="0" xfId="3" applyFont="1"/>
    <xf numFmtId="0" fontId="6" fillId="0" borderId="0" xfId="3" applyFont="1"/>
    <xf numFmtId="39" fontId="4" fillId="0" borderId="0" xfId="3" applyNumberFormat="1" applyFont="1" applyAlignment="1">
      <alignment horizontal="fill"/>
    </xf>
    <xf numFmtId="39" fontId="5" fillId="0" borderId="0" xfId="3" applyNumberFormat="1" applyFont="1" applyAlignment="1">
      <alignment horizontal="fill"/>
    </xf>
    <xf numFmtId="0" fontId="5" fillId="0" borderId="0" xfId="3" applyFont="1" applyAlignment="1">
      <alignment horizontal="fill"/>
    </xf>
    <xf numFmtId="0" fontId="7" fillId="0" borderId="0" xfId="3" applyFont="1" applyAlignment="1">
      <alignment horizontal="fill"/>
    </xf>
    <xf numFmtId="0" fontId="7" fillId="0" borderId="0" xfId="3" applyFont="1"/>
    <xf numFmtId="164" fontId="9" fillId="2" borderId="1" xfId="4" applyNumberFormat="1" applyFont="1" applyFill="1" applyBorder="1" applyAlignment="1" applyProtection="1">
      <alignment horizontal="right" vertical="center"/>
    </xf>
    <xf numFmtId="165" fontId="9" fillId="2" borderId="1" xfId="5" applyNumberFormat="1" applyFont="1" applyFill="1" applyBorder="1" applyAlignment="1">
      <alignment horizontal="right"/>
    </xf>
    <xf numFmtId="39" fontId="10" fillId="2" borderId="1" xfId="5" applyNumberFormat="1" applyFont="1" applyFill="1" applyBorder="1" applyAlignment="1">
      <alignment horizontal="center"/>
    </xf>
    <xf numFmtId="39" fontId="9" fillId="2" borderId="1" xfId="5" applyNumberFormat="1" applyFont="1" applyFill="1" applyBorder="1"/>
    <xf numFmtId="0" fontId="11" fillId="0" borderId="0" xfId="3" applyFont="1"/>
    <xf numFmtId="164" fontId="12" fillId="0" borderId="1" xfId="4" applyNumberFormat="1" applyFont="1" applyFill="1" applyBorder="1" applyAlignment="1" applyProtection="1">
      <alignment horizontal="right" vertical="center"/>
    </xf>
    <xf numFmtId="165" fontId="12" fillId="0" borderId="1" xfId="2" applyNumberFormat="1" applyFont="1" applyFill="1" applyBorder="1" applyAlignment="1" applyProtection="1">
      <alignment horizontal="right"/>
    </xf>
    <xf numFmtId="39" fontId="9" fillId="0" borderId="1" xfId="6" applyFont="1" applyBorder="1" applyAlignment="1">
      <alignment vertical="center"/>
    </xf>
    <xf numFmtId="0" fontId="9" fillId="0" borderId="1" xfId="5" applyFont="1" applyBorder="1"/>
    <xf numFmtId="43" fontId="4" fillId="0" borderId="0" xfId="3" applyNumberFormat="1" applyFont="1"/>
    <xf numFmtId="164" fontId="12" fillId="2" borderId="1" xfId="4" applyNumberFormat="1" applyFont="1" applyFill="1" applyBorder="1" applyAlignment="1" applyProtection="1">
      <alignment horizontal="right" vertical="center"/>
    </xf>
    <xf numFmtId="3" fontId="12" fillId="2" borderId="1" xfId="1" applyNumberFormat="1" applyFont="1" applyFill="1" applyBorder="1" applyAlignment="1" applyProtection="1">
      <alignment horizontal="right"/>
    </xf>
    <xf numFmtId="39" fontId="9" fillId="2" borderId="1" xfId="6" applyFont="1" applyFill="1" applyBorder="1" applyAlignment="1">
      <alignment vertical="center"/>
    </xf>
    <xf numFmtId="0" fontId="9" fillId="2" borderId="1" xfId="5" applyFont="1" applyFill="1" applyBorder="1"/>
    <xf numFmtId="3" fontId="12" fillId="0" borderId="1" xfId="1" applyNumberFormat="1" applyFont="1" applyFill="1" applyBorder="1" applyAlignment="1" applyProtection="1">
      <alignment horizontal="right"/>
    </xf>
    <xf numFmtId="165" fontId="12" fillId="2" borderId="1" xfId="2" applyNumberFormat="1" applyFont="1" applyFill="1" applyBorder="1" applyAlignment="1" applyProtection="1">
      <alignment horizontal="right"/>
    </xf>
    <xf numFmtId="0" fontId="14" fillId="0" borderId="0" xfId="3" applyFont="1" applyAlignment="1">
      <alignment vertical="center"/>
    </xf>
    <xf numFmtId="0" fontId="14" fillId="0" borderId="0" xfId="3" applyFont="1" applyAlignment="1">
      <alignment horizontal="right" vertical="center"/>
    </xf>
    <xf numFmtId="3" fontId="2" fillId="3" borderId="2" xfId="0" applyNumberFormat="1" applyFont="1" applyFill="1" applyBorder="1" applyAlignment="1">
      <alignment horizontal="right" wrapText="1"/>
    </xf>
    <xf numFmtId="49" fontId="2" fillId="3" borderId="0" xfId="0" applyNumberFormat="1" applyFont="1" applyFill="1" applyAlignment="1">
      <alignment horizontal="right"/>
    </xf>
    <xf numFmtId="0" fontId="15" fillId="0" borderId="0" xfId="3" applyFont="1" applyAlignment="1">
      <alignment horizontal="center"/>
    </xf>
    <xf numFmtId="0" fontId="7" fillId="0" borderId="0" xfId="3" applyFont="1" applyAlignment="1">
      <alignment horizontal="left"/>
    </xf>
    <xf numFmtId="0" fontId="16" fillId="0" borderId="0" xfId="7" applyFont="1" applyAlignment="1">
      <alignment horizontal="left"/>
    </xf>
    <xf numFmtId="3" fontId="2" fillId="3" borderId="0" xfId="0" applyNumberFormat="1" applyFont="1" applyFill="1" applyAlignment="1">
      <alignment horizontal="left" wrapText="1"/>
    </xf>
    <xf numFmtId="0" fontId="17" fillId="0" borderId="3" xfId="7" applyFont="1" applyBorder="1" applyAlignment="1">
      <alignment horizontal="left"/>
    </xf>
    <xf numFmtId="0" fontId="17" fillId="0" borderId="0" xfId="7" applyFont="1" applyAlignment="1">
      <alignment horizontal="left"/>
    </xf>
    <xf numFmtId="0" fontId="10" fillId="0" borderId="0" xfId="3" applyFont="1" applyAlignment="1">
      <alignment horizontal="center"/>
    </xf>
  </cellXfs>
  <cellStyles count="8">
    <cellStyle name="Comma" xfId="1" builtinId="3"/>
    <cellStyle name="Currency" xfId="2" builtinId="4"/>
    <cellStyle name="Normal" xfId="0" builtinId="0"/>
    <cellStyle name="Normal 2 10" xfId="7" xr:uid="{E70C8122-8C4F-44DE-8548-9C8A5147E845}"/>
    <cellStyle name="Normal 3" xfId="5" xr:uid="{02D2C0D0-2F8B-4311-8DB1-C0557B258B39}"/>
    <cellStyle name="Normal_2 Year Comparison" xfId="6" xr:uid="{E2407F9E-D038-4B6C-B5F1-73F1B6D3FD1A}"/>
    <cellStyle name="Normal_TABLE5 Mockup-Condensed 1 Year" xfId="3" xr:uid="{32D00BA6-7447-45EC-8715-EC13B91E32F1}"/>
    <cellStyle name="Percent 2" xfId="4" xr:uid="{AE33EB88-E1CA-4397-83CD-07DC036CAFA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I:\Rpt_Study\Local%20Tax%20Dist\Calendar%20Year%20Report\Table%20Templates\TableR1-TEMP.xlsx" TargetMode="External"/><Relationship Id="rId1" Type="http://schemas.openxmlformats.org/officeDocument/2006/relationships/externalLinkPath" Target="/Rpt_Study/Local%20Tax%20Dist/Calendar%20Year%20Report/Table%20Templates/TableR1-TEM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pC"/>
      <sheetName val="Period"/>
      <sheetName val="Distribution"/>
      <sheetName val="ESRI_MAPINFO_SHEET"/>
    </sheetNames>
    <sheetDataSet>
      <sheetData sheetId="0"/>
      <sheetData sheetId="1"/>
      <sheetData sheetId="2">
        <row r="62">
          <cell r="J62">
            <v>114754.48</v>
          </cell>
          <cell r="K62">
            <v>135864.65</v>
          </cell>
        </row>
        <row r="100">
          <cell r="J100">
            <v>3391984.2</v>
          </cell>
          <cell r="K100">
            <v>4952480.34</v>
          </cell>
        </row>
        <row r="144">
          <cell r="J144">
            <v>2930</v>
          </cell>
          <cell r="K144">
            <v>0</v>
          </cell>
        </row>
        <row r="200">
          <cell r="J200">
            <v>324847.46999999997</v>
          </cell>
          <cell r="K200">
            <v>354948.66</v>
          </cell>
        </row>
        <row r="258">
          <cell r="J258">
            <v>667218.39</v>
          </cell>
          <cell r="K258">
            <v>762734.07000000007</v>
          </cell>
        </row>
        <row r="338">
          <cell r="J338">
            <v>3210134.38</v>
          </cell>
          <cell r="K338">
            <v>4461840.2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729733-26AB-475A-81AA-8752A9D3A93B}">
  <dimension ref="A1:H49"/>
  <sheetViews>
    <sheetView tabSelected="1" zoomScaleNormal="100" zoomScaleSheetLayoutView="100" workbookViewId="0">
      <selection activeCell="A2" sqref="A2:F2"/>
    </sheetView>
  </sheetViews>
  <sheetFormatPr defaultColWidth="12.42578125" defaultRowHeight="10.5" x14ac:dyDescent="0.15"/>
  <cols>
    <col min="1" max="1" width="3.42578125" style="1" customWidth="1"/>
    <col min="2" max="2" width="30.7109375" style="1" customWidth="1"/>
    <col min="3" max="3" width="10.85546875" style="1" bestFit="1" customWidth="1"/>
    <col min="4" max="6" width="20.7109375" style="1" customWidth="1"/>
    <col min="7" max="7" width="15.140625" style="1" customWidth="1"/>
    <col min="8" max="8" width="15.140625" style="1" bestFit="1" customWidth="1"/>
    <col min="9" max="16384" width="12.42578125" style="1"/>
  </cols>
  <sheetData>
    <row r="1" spans="1:8" ht="18.75" x14ac:dyDescent="0.3">
      <c r="A1" s="35" t="s">
        <v>16</v>
      </c>
      <c r="B1" s="35"/>
      <c r="C1" s="35"/>
      <c r="D1" s="35"/>
      <c r="E1" s="35"/>
      <c r="F1" s="35"/>
      <c r="G1" s="31"/>
      <c r="H1" s="31"/>
    </row>
    <row r="2" spans="1:8" ht="18.75" x14ac:dyDescent="0.3">
      <c r="A2" s="36" t="s">
        <v>15</v>
      </c>
      <c r="B2" s="36"/>
      <c r="C2" s="36"/>
      <c r="D2" s="36"/>
      <c r="E2" s="36"/>
      <c r="F2" s="36"/>
      <c r="G2" s="31"/>
      <c r="H2" s="31"/>
    </row>
    <row r="3" spans="1:8" ht="15.75" x14ac:dyDescent="0.25">
      <c r="A3" s="37"/>
      <c r="B3" s="37"/>
      <c r="C3" s="37"/>
      <c r="D3" s="37"/>
      <c r="E3" s="37"/>
      <c r="F3" s="37"/>
      <c r="G3" s="31"/>
      <c r="H3" s="31"/>
    </row>
    <row r="4" spans="1:8" ht="15.75" x14ac:dyDescent="0.25">
      <c r="A4" s="33" t="s">
        <v>14</v>
      </c>
      <c r="B4" s="33"/>
      <c r="C4" s="33"/>
      <c r="D4" s="33"/>
      <c r="E4" s="33"/>
      <c r="F4" s="33"/>
      <c r="G4" s="31"/>
      <c r="H4" s="31"/>
    </row>
    <row r="5" spans="1:8" s="27" customFormat="1" ht="15" x14ac:dyDescent="0.25">
      <c r="A5" s="34" t="s">
        <v>13</v>
      </c>
      <c r="B5" s="34"/>
      <c r="C5" s="29" t="s">
        <v>12</v>
      </c>
      <c r="D5" s="30" t="s">
        <v>11</v>
      </c>
      <c r="E5" s="30" t="s">
        <v>10</v>
      </c>
      <c r="F5" s="29" t="s">
        <v>9</v>
      </c>
      <c r="G5" s="28"/>
    </row>
    <row r="6" spans="1:8" ht="12.95" customHeight="1" x14ac:dyDescent="0.25">
      <c r="A6" s="24" t="s">
        <v>8</v>
      </c>
      <c r="B6" s="23"/>
      <c r="C6" s="21">
        <v>0.01</v>
      </c>
      <c r="D6" s="26">
        <f>[1]Distribution!J62</f>
        <v>114754.48</v>
      </c>
      <c r="E6" s="26">
        <f>[1]Distribution!K62</f>
        <v>135864.65</v>
      </c>
      <c r="F6" s="21">
        <f>E6/D6-1</f>
        <v>0.1839594410606018</v>
      </c>
      <c r="G6" s="20"/>
    </row>
    <row r="7" spans="1:8" ht="12.95" customHeight="1" x14ac:dyDescent="0.25">
      <c r="A7" s="19" t="s">
        <v>7</v>
      </c>
      <c r="B7" s="18"/>
      <c r="C7" s="16">
        <v>0.01</v>
      </c>
      <c r="D7" s="25">
        <f>[1]Distribution!J100</f>
        <v>3391984.2</v>
      </c>
      <c r="E7" s="25">
        <f>[1]Distribution!K100</f>
        <v>4952480.34</v>
      </c>
      <c r="F7" s="16">
        <f>E7/D7-1</f>
        <v>0.46005407100658058</v>
      </c>
      <c r="G7" s="20"/>
    </row>
    <row r="8" spans="1:8" ht="12.95" customHeight="1" x14ac:dyDescent="0.25">
      <c r="A8" s="24" t="s">
        <v>6</v>
      </c>
      <c r="B8" s="23"/>
      <c r="C8" s="21">
        <v>0.01</v>
      </c>
      <c r="D8" s="22">
        <f>[1]Distribution!J144</f>
        <v>2930</v>
      </c>
      <c r="E8" s="22">
        <f>[1]Distribution!K144</f>
        <v>0</v>
      </c>
      <c r="F8" s="21"/>
      <c r="G8" s="20"/>
    </row>
    <row r="9" spans="1:8" ht="12.95" customHeight="1" x14ac:dyDescent="0.25">
      <c r="A9" s="19" t="s">
        <v>5</v>
      </c>
      <c r="B9" s="18"/>
      <c r="C9" s="16">
        <v>0.01</v>
      </c>
      <c r="D9" s="25">
        <f>[1]Distribution!J200</f>
        <v>324847.46999999997</v>
      </c>
      <c r="E9" s="25">
        <f>[1]Distribution!K200</f>
        <v>354948.66</v>
      </c>
      <c r="F9" s="16">
        <f>E9/D9-1</f>
        <v>9.2662534819803355E-2</v>
      </c>
      <c r="G9" s="20"/>
    </row>
    <row r="10" spans="1:8" ht="12.95" customHeight="1" x14ac:dyDescent="0.25">
      <c r="A10" s="24" t="s">
        <v>4</v>
      </c>
      <c r="B10" s="23"/>
      <c r="C10" s="21">
        <v>0.01</v>
      </c>
      <c r="D10" s="22">
        <f>[1]Distribution!J258</f>
        <v>667218.39</v>
      </c>
      <c r="E10" s="22">
        <f>[1]Distribution!K258</f>
        <v>762734.07000000007</v>
      </c>
      <c r="F10" s="21">
        <f>E10/D10-1</f>
        <v>0.14315504703040349</v>
      </c>
      <c r="G10" s="20"/>
    </row>
    <row r="11" spans="1:8" ht="17.25" x14ac:dyDescent="0.25">
      <c r="A11" s="19" t="s">
        <v>3</v>
      </c>
      <c r="B11" s="18"/>
      <c r="C11" s="16">
        <v>8.0000000000000002E-3</v>
      </c>
      <c r="D11" s="17">
        <f>[1]Distribution!J338</f>
        <v>3210134.38</v>
      </c>
      <c r="E11" s="17">
        <f>[1]Distribution!K338</f>
        <v>4461840.2</v>
      </c>
      <c r="F11" s="16">
        <f>E11/D11-1</f>
        <v>0.38992318446182939</v>
      </c>
    </row>
    <row r="12" spans="1:8" ht="14.25" x14ac:dyDescent="0.2">
      <c r="B12" s="15"/>
      <c r="C12" s="15"/>
      <c r="D12" s="15"/>
      <c r="E12" s="15"/>
      <c r="F12" s="15"/>
    </row>
    <row r="13" spans="1:8" ht="15.75" x14ac:dyDescent="0.25">
      <c r="A13" s="14" t="s">
        <v>2</v>
      </c>
      <c r="B13" s="13"/>
      <c r="C13" s="12"/>
      <c r="D13" s="12">
        <f>SUM(D6:D11)</f>
        <v>7711868.9199999999</v>
      </c>
      <c r="E13" s="12">
        <f>SUM(E6:E11)</f>
        <v>10667867.920000002</v>
      </c>
      <c r="F13" s="11">
        <f>E13/D13-1</f>
        <v>0.38330514051320286</v>
      </c>
    </row>
    <row r="14" spans="1:8" ht="12.95" customHeight="1" x14ac:dyDescent="0.2">
      <c r="B14" s="8"/>
      <c r="C14" s="8"/>
      <c r="D14" s="8"/>
      <c r="E14" s="4"/>
      <c r="F14" s="4"/>
      <c r="G14" s="6"/>
      <c r="H14" s="6"/>
    </row>
    <row r="15" spans="1:8" ht="12.95" customHeight="1" x14ac:dyDescent="0.2">
      <c r="A15" s="10" t="s">
        <v>1</v>
      </c>
      <c r="B15" s="8"/>
      <c r="C15" s="8"/>
      <c r="D15" s="8"/>
      <c r="E15" s="4"/>
      <c r="F15" s="4"/>
      <c r="G15" s="6"/>
      <c r="H15" s="6"/>
    </row>
    <row r="16" spans="1:8" ht="12.95" customHeight="1" x14ac:dyDescent="0.2">
      <c r="B16" s="32" t="s">
        <v>0</v>
      </c>
      <c r="C16" s="32"/>
      <c r="D16" s="32"/>
      <c r="E16" s="32"/>
      <c r="F16" s="4"/>
      <c r="G16" s="6"/>
      <c r="H16" s="6"/>
    </row>
    <row r="17" spans="2:8" ht="12.95" customHeight="1" x14ac:dyDescent="0.2">
      <c r="B17" s="9"/>
      <c r="C17" s="8"/>
      <c r="D17" s="8"/>
      <c r="E17" s="4"/>
      <c r="F17" s="4"/>
      <c r="G17" s="6"/>
      <c r="H17" s="6"/>
    </row>
    <row r="18" spans="2:8" ht="12.95" customHeight="1" x14ac:dyDescent="0.2">
      <c r="B18" s="9"/>
      <c r="C18" s="8"/>
      <c r="D18" s="8"/>
      <c r="E18" s="4"/>
      <c r="F18" s="4"/>
      <c r="G18" s="6"/>
      <c r="H18" s="6"/>
    </row>
    <row r="19" spans="2:8" ht="12.95" customHeight="1" x14ac:dyDescent="0.2">
      <c r="B19" s="5"/>
      <c r="C19" s="8"/>
      <c r="D19" s="8"/>
      <c r="E19" s="4"/>
      <c r="F19" s="4"/>
      <c r="G19" s="6"/>
      <c r="H19" s="6"/>
    </row>
    <row r="20" spans="2:8" ht="12.95" customHeight="1" x14ac:dyDescent="0.2">
      <c r="B20" s="5"/>
      <c r="C20" s="8"/>
      <c r="D20" s="8"/>
      <c r="E20" s="4"/>
      <c r="F20" s="4"/>
      <c r="G20" s="6"/>
      <c r="H20" s="6"/>
    </row>
    <row r="21" spans="2:8" ht="12.95" customHeight="1" x14ac:dyDescent="0.2">
      <c r="B21" s="5"/>
      <c r="C21" s="8"/>
      <c r="D21" s="8"/>
      <c r="E21" s="8"/>
      <c r="F21" s="7"/>
      <c r="G21" s="6"/>
      <c r="H21" s="6"/>
    </row>
    <row r="22" spans="2:8" ht="12.95" customHeight="1" x14ac:dyDescent="0.2">
      <c r="B22" s="5"/>
      <c r="C22" s="4"/>
      <c r="D22" s="4"/>
      <c r="E22" s="3"/>
      <c r="F22" s="3"/>
      <c r="G22" s="2"/>
      <c r="H22" s="2"/>
    </row>
    <row r="23" spans="2:8" x14ac:dyDescent="0.15">
      <c r="E23" s="2"/>
      <c r="F23" s="2"/>
      <c r="G23" s="2"/>
      <c r="H23" s="2"/>
    </row>
    <row r="24" spans="2:8" x14ac:dyDescent="0.15">
      <c r="E24" s="2"/>
      <c r="F24" s="2"/>
      <c r="G24" s="2"/>
      <c r="H24" s="2"/>
    </row>
    <row r="25" spans="2:8" x14ac:dyDescent="0.15">
      <c r="E25" s="2"/>
      <c r="F25" s="2"/>
      <c r="G25" s="2"/>
      <c r="H25" s="2"/>
    </row>
    <row r="26" spans="2:8" x14ac:dyDescent="0.15">
      <c r="E26" s="2"/>
      <c r="F26" s="2"/>
      <c r="G26" s="2"/>
      <c r="H26" s="2"/>
    </row>
    <row r="27" spans="2:8" x14ac:dyDescent="0.15">
      <c r="E27" s="2"/>
      <c r="F27" s="2"/>
      <c r="G27" s="2"/>
      <c r="H27" s="2"/>
    </row>
    <row r="28" spans="2:8" x14ac:dyDescent="0.15">
      <c r="E28" s="2"/>
      <c r="F28" s="2"/>
      <c r="G28" s="2"/>
      <c r="H28" s="2"/>
    </row>
    <row r="29" spans="2:8" x14ac:dyDescent="0.15">
      <c r="E29" s="2"/>
      <c r="F29" s="2"/>
      <c r="G29" s="2"/>
      <c r="H29" s="2"/>
    </row>
    <row r="30" spans="2:8" x14ac:dyDescent="0.15">
      <c r="E30" s="2"/>
      <c r="F30" s="2"/>
      <c r="G30" s="2"/>
      <c r="H30" s="2"/>
    </row>
    <row r="31" spans="2:8" x14ac:dyDescent="0.15">
      <c r="E31" s="2"/>
      <c r="F31" s="2"/>
      <c r="G31" s="2"/>
      <c r="H31" s="2"/>
    </row>
    <row r="32" spans="2:8" x14ac:dyDescent="0.15">
      <c r="E32" s="2"/>
      <c r="F32" s="2"/>
      <c r="G32" s="2"/>
      <c r="H32" s="2"/>
    </row>
    <row r="33" spans="5:8" x14ac:dyDescent="0.15">
      <c r="E33" s="2"/>
      <c r="F33" s="2"/>
      <c r="G33" s="2"/>
      <c r="H33" s="2"/>
    </row>
    <row r="34" spans="5:8" x14ac:dyDescent="0.15">
      <c r="E34" s="2"/>
      <c r="F34" s="2"/>
      <c r="G34" s="2"/>
      <c r="H34" s="2"/>
    </row>
    <row r="35" spans="5:8" x14ac:dyDescent="0.15">
      <c r="E35" s="2"/>
      <c r="F35" s="2"/>
      <c r="G35" s="2"/>
      <c r="H35" s="2"/>
    </row>
    <row r="36" spans="5:8" x14ac:dyDescent="0.15">
      <c r="E36" s="2"/>
      <c r="F36" s="2"/>
      <c r="G36" s="2"/>
      <c r="H36" s="2"/>
    </row>
    <row r="37" spans="5:8" x14ac:dyDescent="0.15">
      <c r="E37" s="2"/>
      <c r="F37" s="2"/>
      <c r="G37" s="2"/>
      <c r="H37" s="2"/>
    </row>
    <row r="38" spans="5:8" x14ac:dyDescent="0.15">
      <c r="E38" s="2"/>
      <c r="F38" s="2"/>
      <c r="G38" s="2"/>
      <c r="H38" s="2"/>
    </row>
    <row r="39" spans="5:8" x14ac:dyDescent="0.15">
      <c r="E39" s="2"/>
      <c r="F39" s="2"/>
      <c r="G39" s="2"/>
      <c r="H39" s="2"/>
    </row>
    <row r="40" spans="5:8" x14ac:dyDescent="0.15">
      <c r="E40" s="2"/>
      <c r="F40" s="2"/>
      <c r="G40" s="2"/>
      <c r="H40" s="2"/>
    </row>
    <row r="41" spans="5:8" x14ac:dyDescent="0.15">
      <c r="E41" s="2"/>
      <c r="F41" s="2"/>
      <c r="G41" s="2"/>
      <c r="H41" s="2"/>
    </row>
    <row r="42" spans="5:8" x14ac:dyDescent="0.15">
      <c r="E42" s="2"/>
      <c r="F42" s="2"/>
      <c r="G42" s="2"/>
      <c r="H42" s="2"/>
    </row>
    <row r="43" spans="5:8" x14ac:dyDescent="0.15">
      <c r="E43" s="2"/>
      <c r="F43" s="2"/>
      <c r="G43" s="2"/>
      <c r="H43" s="2"/>
    </row>
    <row r="44" spans="5:8" x14ac:dyDescent="0.15">
      <c r="E44" s="2"/>
      <c r="F44" s="2"/>
      <c r="G44" s="2"/>
      <c r="H44" s="2"/>
    </row>
    <row r="45" spans="5:8" x14ac:dyDescent="0.15">
      <c r="E45" s="2"/>
      <c r="F45" s="2"/>
      <c r="G45" s="2"/>
      <c r="H45" s="2"/>
    </row>
    <row r="46" spans="5:8" x14ac:dyDescent="0.15">
      <c r="E46" s="2"/>
      <c r="F46" s="2"/>
      <c r="G46" s="2"/>
      <c r="H46" s="2"/>
    </row>
    <row r="47" spans="5:8" x14ac:dyDescent="0.15">
      <c r="E47" s="2"/>
      <c r="F47" s="2"/>
      <c r="G47" s="2"/>
      <c r="H47" s="2"/>
    </row>
    <row r="48" spans="5:8" x14ac:dyDescent="0.15">
      <c r="E48" s="2"/>
      <c r="F48" s="2"/>
      <c r="G48" s="2"/>
      <c r="H48" s="2"/>
    </row>
    <row r="49" spans="8:8" x14ac:dyDescent="0.15">
      <c r="H49" s="1">
        <v>8</v>
      </c>
    </row>
  </sheetData>
  <mergeCells count="6">
    <mergeCell ref="B16:E16"/>
    <mergeCell ref="A4:F4"/>
    <mergeCell ref="A5:B5"/>
    <mergeCell ref="A1:F1"/>
    <mergeCell ref="A2:F2"/>
    <mergeCell ref="A3:F3"/>
  </mergeCells>
  <pageMargins left="0.25" right="0.25" top="1" bottom="1" header="0.5" footer="0.5"/>
  <pageSetup scale="95" firstPageNumber="91" orientation="portrait" useFirstPageNumber="1" r:id="rId1"/>
  <headerFooter alignWithMargins="0">
    <oddFooter>&amp;C&amp;"Arial,Regular"&amp;P&amp;R&amp;"Arial,Regular"December 2023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TableR1 Internet</vt:lpstr>
      <vt:lpstr>'TableR1 Internet'!Print_Area</vt:lpstr>
    </vt:vector>
  </TitlesOfParts>
  <Company>Washington State Department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Leech, Beth (DOR)</dc:creator>
  <cp:lastModifiedBy>Leech, Beth (DOR)</cp:lastModifiedBy>
  <dcterms:created xsi:type="dcterms:W3CDTF">2023-12-13T20:02:44Z</dcterms:created>
  <dcterms:modified xsi:type="dcterms:W3CDTF">2023-12-13T20:03:48Z</dcterms:modified>
</cp:coreProperties>
</file>