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CD411980-A009-4BC2-BC17-EE0EB2D82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r Levy Detai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9" i="2" l="1"/>
  <c r="G1017" i="2"/>
  <c r="G978" i="2"/>
  <c r="G937" i="2"/>
  <c r="G921" i="2"/>
  <c r="G909" i="2"/>
  <c r="G887" i="2"/>
  <c r="G866" i="2"/>
  <c r="G833" i="2"/>
  <c r="G780" i="2"/>
  <c r="G761" i="2"/>
  <c r="G721" i="2"/>
  <c r="G698" i="2"/>
  <c r="G647" i="2"/>
  <c r="G634" i="2"/>
  <c r="G611" i="2"/>
  <c r="G574" i="2"/>
  <c r="G539" i="2"/>
  <c r="G513" i="2"/>
  <c r="G463" i="2"/>
  <c r="G434" i="2"/>
  <c r="G418" i="2"/>
  <c r="G386" i="2"/>
  <c r="G336" i="2"/>
  <c r="G310" i="2"/>
  <c r="G291" i="2"/>
  <c r="G253" i="2"/>
  <c r="G213" i="2"/>
  <c r="G207" i="2"/>
  <c r="G194" i="2"/>
  <c r="G183" i="2"/>
  <c r="G162" i="2"/>
  <c r="G134" i="2"/>
  <c r="G123" i="2"/>
  <c r="G96" i="2"/>
  <c r="G80" i="2"/>
  <c r="G56" i="2"/>
  <c r="G38" i="2"/>
  <c r="G26" i="2"/>
</calcChain>
</file>

<file path=xl/sharedStrings.xml><?xml version="1.0" encoding="utf-8"?>
<sst xmlns="http://schemas.openxmlformats.org/spreadsheetml/2006/main" count="1005" uniqueCount="577">
  <si>
    <t xml:space="preserve">  Levy Detail</t>
  </si>
  <si>
    <t>County</t>
  </si>
  <si>
    <t>Valuation</t>
  </si>
  <si>
    <t>Adams</t>
  </si>
  <si>
    <t>Library #1 Othello</t>
  </si>
  <si>
    <t>Library #2 Ritzville</t>
  </si>
  <si>
    <t>Hospital #3 Othello</t>
  </si>
  <si>
    <t>Hosp 2 EMS Ritzville</t>
  </si>
  <si>
    <t>Hosp 3 EMS Othello</t>
  </si>
  <si>
    <t>Cemetery #3 Lind</t>
  </si>
  <si>
    <t>Asotin</t>
  </si>
  <si>
    <t>Asotin Rural Library</t>
  </si>
  <si>
    <t>Blue Mountain Fire District</t>
  </si>
  <si>
    <t>Port of Clarkston</t>
  </si>
  <si>
    <t>EMS Dist #1</t>
  </si>
  <si>
    <t>Cemetery</t>
  </si>
  <si>
    <t>Flood Zone</t>
  </si>
  <si>
    <t>Benton</t>
  </si>
  <si>
    <t>Port of Benton</t>
  </si>
  <si>
    <t>Port of Kennewick</t>
  </si>
  <si>
    <t>EMS Fire Dist #2</t>
  </si>
  <si>
    <t>EMS Fire Dist #4</t>
  </si>
  <si>
    <t>Chelan</t>
  </si>
  <si>
    <t>Hospital #1</t>
  </si>
  <si>
    <t>Hospital #2</t>
  </si>
  <si>
    <t>Port of Chelan</t>
  </si>
  <si>
    <t>Park &amp; Rec Manson</t>
  </si>
  <si>
    <t>Park &amp; Rec Upper Valley</t>
  </si>
  <si>
    <t>Cemetery #1</t>
  </si>
  <si>
    <t>Cemetery #2</t>
  </si>
  <si>
    <t>Cemetery #3</t>
  </si>
  <si>
    <t>Cemetery #4</t>
  </si>
  <si>
    <t>Cemetery #5</t>
  </si>
  <si>
    <t>Flood Control Zone</t>
  </si>
  <si>
    <t>Clallam</t>
  </si>
  <si>
    <t>Olympic Rural Library</t>
  </si>
  <si>
    <t>Port of Pt Angeles</t>
  </si>
  <si>
    <t>Clark</t>
  </si>
  <si>
    <t>Metro Park Greater Clark</t>
  </si>
  <si>
    <t>Port of Vancouver</t>
  </si>
  <si>
    <t>Port of Ridgefield</t>
  </si>
  <si>
    <t>EMS FD #6</t>
  </si>
  <si>
    <t>EMS East Co Fire/Rescue</t>
  </si>
  <si>
    <t>EMS Camas</t>
  </si>
  <si>
    <t>Cemetery #6</t>
  </si>
  <si>
    <t>Columbia</t>
  </si>
  <si>
    <t>Port of Columbia</t>
  </si>
  <si>
    <t>Park &amp; Rec Prescott Special</t>
  </si>
  <si>
    <t>Cowlitz</t>
  </si>
  <si>
    <t>Port of Woodland</t>
  </si>
  <si>
    <t>Port of Longview</t>
  </si>
  <si>
    <t>EMS Fire Dist #3</t>
  </si>
  <si>
    <t>Cemetery #7</t>
  </si>
  <si>
    <t>Douglas</t>
  </si>
  <si>
    <t>Metro Park Eastmont</t>
  </si>
  <si>
    <t>Port of Douglas</t>
  </si>
  <si>
    <t>Ferry</t>
  </si>
  <si>
    <t>Franklin</t>
  </si>
  <si>
    <t>Hospital Dist #1</t>
  </si>
  <si>
    <t>Port of Pasco</t>
  </si>
  <si>
    <t>Cemetery Dist #1</t>
  </si>
  <si>
    <t>Cemetery Dist #2</t>
  </si>
  <si>
    <t>Garfield</t>
  </si>
  <si>
    <t>Port of Garfield</t>
  </si>
  <si>
    <t>Grant</t>
  </si>
  <si>
    <t>Hospital Dist #2</t>
  </si>
  <si>
    <t>Hospital Dist #3</t>
  </si>
  <si>
    <t>Hospital Dist #4</t>
  </si>
  <si>
    <t>Hospital Dist #5</t>
  </si>
  <si>
    <t>Hospital Dist #7</t>
  </si>
  <si>
    <t>EMS Fire Dist #10</t>
  </si>
  <si>
    <t>Grays Harbor</t>
  </si>
  <si>
    <t>Timberland Inter-Co Library</t>
  </si>
  <si>
    <t>Port Regular</t>
  </si>
  <si>
    <t>EMS Fire #2</t>
  </si>
  <si>
    <t>EMS Fire #6</t>
  </si>
  <si>
    <t>EMS Fire #8</t>
  </si>
  <si>
    <t>EMS Fire #10</t>
  </si>
  <si>
    <t>EMS Fire #12</t>
  </si>
  <si>
    <t>EMS Fire #15</t>
  </si>
  <si>
    <t>EMS Hoquiam</t>
  </si>
  <si>
    <t>Island</t>
  </si>
  <si>
    <t>Sno-Island Inter-Co Library</t>
  </si>
  <si>
    <t>Library Camano Island Bond</t>
  </si>
  <si>
    <t>Port of Coupeville</t>
  </si>
  <si>
    <t>Port of So Whidbey</t>
  </si>
  <si>
    <t>EMS FD #1</t>
  </si>
  <si>
    <t>EMS Hospital Dist #1</t>
  </si>
  <si>
    <t>Park &amp; Rec So Whidbey</t>
  </si>
  <si>
    <t>Jefferson</t>
  </si>
  <si>
    <t>Jefferson Rural Library</t>
  </si>
  <si>
    <t>Port of Pt Townsend</t>
  </si>
  <si>
    <t>EMS FD #3</t>
  </si>
  <si>
    <t>EMS FD #4</t>
  </si>
  <si>
    <t>EMS FD #5</t>
  </si>
  <si>
    <t>King</t>
  </si>
  <si>
    <t>Pierce Co Rural Library</t>
  </si>
  <si>
    <t>Hospital #1-Valley General</t>
  </si>
  <si>
    <t>Hospital #2-Evergreen</t>
  </si>
  <si>
    <t>Hospital #4-Snoqualmie</t>
  </si>
  <si>
    <t>Fire Dist. #2-Burien</t>
  </si>
  <si>
    <t>Fire Dist. #4-Shoreline</t>
  </si>
  <si>
    <t>Fire Dist. #10-Issaquah</t>
  </si>
  <si>
    <t>Fire Dist. #11-No.Highline</t>
  </si>
  <si>
    <t>Fire Dist. #13-Vashon</t>
  </si>
  <si>
    <t>Fire Dist. #16-Northshore</t>
  </si>
  <si>
    <t>Fire Dist. #20-Bryn Mawr</t>
  </si>
  <si>
    <t>Fire Dist. #22-East Pierce</t>
  </si>
  <si>
    <t>Fire Dist. #27-Fall City</t>
  </si>
  <si>
    <t>Fire Dist. #28-Enumclaw</t>
  </si>
  <si>
    <t>Fire Dist. #31-Auburn</t>
  </si>
  <si>
    <t>Fire Dist. #34-Redmond</t>
  </si>
  <si>
    <t>Fire Dist. #36-Woodinville</t>
  </si>
  <si>
    <t>Fire Dist. #38-No.Bend</t>
  </si>
  <si>
    <t>Fire Dist. #39-Federal Way</t>
  </si>
  <si>
    <t>Fire Dist. #40-Spring Glen</t>
  </si>
  <si>
    <t>Fire Dist. #43-Maple Valley</t>
  </si>
  <si>
    <t>Fire Dist. #44-Auburn</t>
  </si>
  <si>
    <t>Fire Dist. #45-Duvall</t>
  </si>
  <si>
    <t>Fire Dist. #50-Skykomish</t>
  </si>
  <si>
    <t>Si View Metro Park</t>
  </si>
  <si>
    <t>Normandy Park Metro Park</t>
  </si>
  <si>
    <t>Des Moines Pool Metro Park</t>
  </si>
  <si>
    <t>Tukwila Pool Metro Park</t>
  </si>
  <si>
    <t>Cemetery Dist. #1-Vashon</t>
  </si>
  <si>
    <t>County Transportation</t>
  </si>
  <si>
    <t>Kitsap</t>
  </si>
  <si>
    <t>Kitsap Rural Library</t>
  </si>
  <si>
    <t>Metro Park-Village Green</t>
  </si>
  <si>
    <t>Port of Bremerton</t>
  </si>
  <si>
    <t>Port of Brownsville</t>
  </si>
  <si>
    <t>Port of Illahee</t>
  </si>
  <si>
    <t>Port of Indianola</t>
  </si>
  <si>
    <t>Port of Keyport</t>
  </si>
  <si>
    <t>Port of Kingston</t>
  </si>
  <si>
    <t>Port of Manchester</t>
  </si>
  <si>
    <t>Port of Poulsbo</t>
  </si>
  <si>
    <t>Port of Silverdale</t>
  </si>
  <si>
    <t>Port of Waterman</t>
  </si>
  <si>
    <t>Port of Eglon</t>
  </si>
  <si>
    <t>Port of Tracyton</t>
  </si>
  <si>
    <t>EMS Bremerton</t>
  </si>
  <si>
    <t>EMS FD #2 Bainbridge Island</t>
  </si>
  <si>
    <t>EMS FD Dist #7 South Kitsap</t>
  </si>
  <si>
    <t>Kittitas</t>
  </si>
  <si>
    <t>Hospital Dist #2 EMS</t>
  </si>
  <si>
    <t>Flood Control</t>
  </si>
  <si>
    <t>Klickitat</t>
  </si>
  <si>
    <t>Cemetery Dist #3</t>
  </si>
  <si>
    <t>Cemetery Dist #4</t>
  </si>
  <si>
    <t>Lewis</t>
  </si>
  <si>
    <t>Port of Centralia</t>
  </si>
  <si>
    <t>Port of Chehalis</t>
  </si>
  <si>
    <t>EMS FD #2</t>
  </si>
  <si>
    <t>EMS FD #9</t>
  </si>
  <si>
    <t>EMS FD #10</t>
  </si>
  <si>
    <t>EMS FD #14</t>
  </si>
  <si>
    <t>EMS FD #15</t>
  </si>
  <si>
    <t>EMS FD #17</t>
  </si>
  <si>
    <t>EMS FD #18</t>
  </si>
  <si>
    <t>EMS FD #20</t>
  </si>
  <si>
    <t>EMS Chehalis</t>
  </si>
  <si>
    <t>Cemetery #8</t>
  </si>
  <si>
    <t>Cemetery #9</t>
  </si>
  <si>
    <t>Cemetery #10</t>
  </si>
  <si>
    <t>Lincoln</t>
  </si>
  <si>
    <t>Hospital #1 Odessa</t>
  </si>
  <si>
    <t>Hospital #3 Davenport</t>
  </si>
  <si>
    <t>Fire Dist #1 Sprague</t>
  </si>
  <si>
    <t>EMS Fire District #1</t>
  </si>
  <si>
    <t>Park &amp; Rec #3-Davenport</t>
  </si>
  <si>
    <t>Cemetery #1 Rearden</t>
  </si>
  <si>
    <t>Cemetery #2 Long Lake</t>
  </si>
  <si>
    <t>Cemetery #3 Mondovi</t>
  </si>
  <si>
    <t>Cemetery #4 Edwall</t>
  </si>
  <si>
    <t>Cemetery #7 Sprague</t>
  </si>
  <si>
    <t>Mason</t>
  </si>
  <si>
    <t>Metro Park</t>
  </si>
  <si>
    <t>Port of Allyn</t>
  </si>
  <si>
    <t>Port of Dewatto</t>
  </si>
  <si>
    <t>Port of Hoodsport</t>
  </si>
  <si>
    <t>Port of Shelton</t>
  </si>
  <si>
    <t>Port of Grapeview</t>
  </si>
  <si>
    <t>EMS - Shelton</t>
  </si>
  <si>
    <t>Okanogan</t>
  </si>
  <si>
    <t>EMS Twisp City</t>
  </si>
  <si>
    <t>EMS Winthrop City</t>
  </si>
  <si>
    <t>EMS Methow Valley Rural</t>
  </si>
  <si>
    <t>EMS Brewster</t>
  </si>
  <si>
    <t>EMS Pateros</t>
  </si>
  <si>
    <t>EMS Tonasket</t>
  </si>
  <si>
    <t>Pacific</t>
  </si>
  <si>
    <t>Hospital #3</t>
  </si>
  <si>
    <t>Port of Willapa</t>
  </si>
  <si>
    <t>Port of Ilwaco</t>
  </si>
  <si>
    <t>Port of Peninsula</t>
  </si>
  <si>
    <t>Port of Chinook</t>
  </si>
  <si>
    <t>Pend Oreille</t>
  </si>
  <si>
    <t>Pierce</t>
  </si>
  <si>
    <t>Tacoma Metro Park</t>
  </si>
  <si>
    <t>Peninsula Metro Park</t>
  </si>
  <si>
    <t>Key Peninsula Metro Park</t>
  </si>
  <si>
    <t>Port of Tacoma</t>
  </si>
  <si>
    <t>EMS FD #13</t>
  </si>
  <si>
    <t>EMS FD #16</t>
  </si>
  <si>
    <t>EMS FD #21</t>
  </si>
  <si>
    <t>EMS FD #26</t>
  </si>
  <si>
    <t>EMS FD #27</t>
  </si>
  <si>
    <t>EMS Tacoma</t>
  </si>
  <si>
    <t>EMS Buckley</t>
  </si>
  <si>
    <t>EMS Eatonville</t>
  </si>
  <si>
    <t>EMS Fircrest</t>
  </si>
  <si>
    <t>EMS Steilacoom</t>
  </si>
  <si>
    <t>EMS Dupont</t>
  </si>
  <si>
    <t>EMS Carbonado</t>
  </si>
  <si>
    <t>EMS Wilkeson</t>
  </si>
  <si>
    <t>Pierce County Flood Control</t>
  </si>
  <si>
    <t>San Juan</t>
  </si>
  <si>
    <t>San Juan Island Library</t>
  </si>
  <si>
    <t>Lopez Island Library</t>
  </si>
  <si>
    <t>Orcas Island Library</t>
  </si>
  <si>
    <t>San Juan Hospital #1</t>
  </si>
  <si>
    <t>Port of Friday Harbor</t>
  </si>
  <si>
    <t>Port of Lopez</t>
  </si>
  <si>
    <t>Port of Orcas</t>
  </si>
  <si>
    <t>Park &amp; Rec - San Juan</t>
  </si>
  <si>
    <t>Park &amp; Rec - Orcas Island</t>
  </si>
  <si>
    <t>Cemetery #1 San Juan</t>
  </si>
  <si>
    <t>Lopez Solid Waste Disposal</t>
  </si>
  <si>
    <t>Skagit</t>
  </si>
  <si>
    <t>La Conner Library Dist #1</t>
  </si>
  <si>
    <t>Hospital Dist #1 Bond</t>
  </si>
  <si>
    <t>Medic 1 EMS</t>
  </si>
  <si>
    <t>Park &amp; Rec-Fidalgo</t>
  </si>
  <si>
    <t>Cemetery Dist #5</t>
  </si>
  <si>
    <t>Cemetery Dist #6</t>
  </si>
  <si>
    <t>Skamania</t>
  </si>
  <si>
    <t>Hospital #1 Co-wide</t>
  </si>
  <si>
    <t>Fire Dist #1</t>
  </si>
  <si>
    <t>Fire Dist #2</t>
  </si>
  <si>
    <t>Fire Dist #3</t>
  </si>
  <si>
    <t>Fire Dist #4</t>
  </si>
  <si>
    <t>Fire Dist #5</t>
  </si>
  <si>
    <t>Fire Dist #6</t>
  </si>
  <si>
    <t>Port District</t>
  </si>
  <si>
    <t>EMS Hosp #1 Co-wide</t>
  </si>
  <si>
    <t>Cemetery #1 Co-wide</t>
  </si>
  <si>
    <t>Snohomish</t>
  </si>
  <si>
    <t>Port of Everett</t>
  </si>
  <si>
    <t>Port of Edmonds</t>
  </si>
  <si>
    <t>EMS FD #8</t>
  </si>
  <si>
    <t>EMS FD #12</t>
  </si>
  <si>
    <t>EMS FD #19</t>
  </si>
  <si>
    <t>EMS FD #22</t>
  </si>
  <si>
    <t>EMS FD #23</t>
  </si>
  <si>
    <t>EMS FD #24</t>
  </si>
  <si>
    <t>EMS FD #25</t>
  </si>
  <si>
    <t>EMS Brier</t>
  </si>
  <si>
    <t>EMS Edmonds</t>
  </si>
  <si>
    <t>EMS Everett</t>
  </si>
  <si>
    <t>EMS Marysville</t>
  </si>
  <si>
    <t>EMS Mountlake Terrace</t>
  </si>
  <si>
    <t>EMS Mukilteo</t>
  </si>
  <si>
    <t>EMS Bothell</t>
  </si>
  <si>
    <t>Spokane</t>
  </si>
  <si>
    <t>Spokane Rural Library</t>
  </si>
  <si>
    <t>EMS City of Spokane</t>
  </si>
  <si>
    <t>EMS FD #11</t>
  </si>
  <si>
    <t>EMS City of Cheney</t>
  </si>
  <si>
    <t>EMS City of Rockford</t>
  </si>
  <si>
    <t>Cemetery #1 Spangle</t>
  </si>
  <si>
    <t>Cemetery #3 Moran</t>
  </si>
  <si>
    <t>Cemetery #4 Elk</t>
  </si>
  <si>
    <t>Cemetery #5 Milan</t>
  </si>
  <si>
    <t>Cemetery #6 Waverly</t>
  </si>
  <si>
    <t>Stevens</t>
  </si>
  <si>
    <t>Library</t>
  </si>
  <si>
    <t>Thurston</t>
  </si>
  <si>
    <t>FD #3 Lacey</t>
  </si>
  <si>
    <t>FD #6 East Olympia</t>
  </si>
  <si>
    <t>FD #8 South Bay</t>
  </si>
  <si>
    <t>FD #13 Griffin</t>
  </si>
  <si>
    <t>FD #17 Bald Hill</t>
  </si>
  <si>
    <t>EMS - Medic One</t>
  </si>
  <si>
    <t>Parks &amp; Rec - Tanglewilde</t>
  </si>
  <si>
    <t>Cemetery #1 Rochester</t>
  </si>
  <si>
    <t>Cemetery #2 Yelm</t>
  </si>
  <si>
    <t>Wahkiakum</t>
  </si>
  <si>
    <t>EMS</t>
  </si>
  <si>
    <t>Walla Walla</t>
  </si>
  <si>
    <t>Walla Walla Rural Library</t>
  </si>
  <si>
    <t>Port of Walla Walla</t>
  </si>
  <si>
    <t>Whatcom</t>
  </si>
  <si>
    <t>Chuckanut Forest Metro Park</t>
  </si>
  <si>
    <t>Cemetery Dist #7</t>
  </si>
  <si>
    <t>Cemetery Dist #8</t>
  </si>
  <si>
    <t>Cemetery Dist #9</t>
  </si>
  <si>
    <t>Cemetery Dist #10</t>
  </si>
  <si>
    <t>Cemetery Dist #11</t>
  </si>
  <si>
    <t>Affordable Housing</t>
  </si>
  <si>
    <t>Whitman</t>
  </si>
  <si>
    <t>Whitman Rural Library</t>
  </si>
  <si>
    <t>Hospital #1A</t>
  </si>
  <si>
    <t>Hospital #3 Bond</t>
  </si>
  <si>
    <t>Hospital #4</t>
  </si>
  <si>
    <t>Metro Park - Pullman</t>
  </si>
  <si>
    <t>Port of Whitman</t>
  </si>
  <si>
    <t>EMS City of Palouse</t>
  </si>
  <si>
    <t>EMS City of Pullman</t>
  </si>
  <si>
    <t>Yakima</t>
  </si>
  <si>
    <t>Yakima Rural Library</t>
  </si>
  <si>
    <t>Port of Sunnyside</t>
  </si>
  <si>
    <t>Port of Grandview</t>
  </si>
  <si>
    <t>Park &amp; Rec Selah Bond</t>
  </si>
  <si>
    <t>Fire Dist #1 Ritzville</t>
  </si>
  <si>
    <t>Fire Dist #2 Lind</t>
  </si>
  <si>
    <t>Fire Dist #3 Odessa</t>
  </si>
  <si>
    <t>Fire Dist #4 Harder-McCall</t>
  </si>
  <si>
    <t>Fire Dist #5 Othello</t>
  </si>
  <si>
    <t>Fire Dist #6 Benge</t>
  </si>
  <si>
    <t>Fire Dist #7 Washtucna</t>
  </si>
  <si>
    <t>Port Dist # 1 - Othello</t>
  </si>
  <si>
    <t>Hospital Dist Prosser</t>
  </si>
  <si>
    <t>Fire #1 Non-Voted GO Bond</t>
  </si>
  <si>
    <t>West Benton RFA</t>
  </si>
  <si>
    <t>No Central Inter-Co Library</t>
  </si>
  <si>
    <t>Fire Dist #7</t>
  </si>
  <si>
    <t>Fire Dist #8</t>
  </si>
  <si>
    <t>Fire Dist #9</t>
  </si>
  <si>
    <t>EMS - Hospital #1</t>
  </si>
  <si>
    <t>EMS - Fire #3</t>
  </si>
  <si>
    <t>Fire Dist #10</t>
  </si>
  <si>
    <t>Fire Dist #13</t>
  </si>
  <si>
    <t>EMS Dist #4</t>
  </si>
  <si>
    <t>Hospital Dist #6</t>
  </si>
  <si>
    <t>Fire Dist #15 (6&amp;7)</t>
  </si>
  <si>
    <t>EMS FD #15 (6&amp;7)</t>
  </si>
  <si>
    <t>Fire Dist #14</t>
  </si>
  <si>
    <t>Fire Dist #11</t>
  </si>
  <si>
    <t>Fire Dist #12</t>
  </si>
  <si>
    <t>Fire Dist #15</t>
  </si>
  <si>
    <t>Port Dist #1</t>
  </si>
  <si>
    <t>Port Dist #2</t>
  </si>
  <si>
    <t>Port Dist #3</t>
  </si>
  <si>
    <t>Port Dist #4</t>
  </si>
  <si>
    <t>Port Dist #5</t>
  </si>
  <si>
    <t>Port Dist #7</t>
  </si>
  <si>
    <t>Port Dist #8</t>
  </si>
  <si>
    <t>Port Dist #9</t>
  </si>
  <si>
    <t>Port Dist #10</t>
  </si>
  <si>
    <t>EMS Fire Dist #8</t>
  </si>
  <si>
    <t>Fire Dist #16</t>
  </si>
  <si>
    <t>Fire Dist #17</t>
  </si>
  <si>
    <t>Fire Dist Mason Co #12</t>
  </si>
  <si>
    <t>EMS Ocean Shores</t>
  </si>
  <si>
    <t>EMS Mason Co Fire #12</t>
  </si>
  <si>
    <t>Parks &amp; Rec Dist #1</t>
  </si>
  <si>
    <t>Fire Dist. #47-Palmer Selle</t>
  </si>
  <si>
    <t>Seattle Metro Park</t>
  </si>
  <si>
    <t>Valley RFA</t>
  </si>
  <si>
    <t>Kent RFA #62</t>
  </si>
  <si>
    <t>Fire Dist #7 South Kitsap</t>
  </si>
  <si>
    <t>Fire Dist #10 North Kitsap</t>
  </si>
  <si>
    <t>North Mason RFA</t>
  </si>
  <si>
    <t>Fire Dist #1 Thorp</t>
  </si>
  <si>
    <t>Fire Dist #2 Ellensburg</t>
  </si>
  <si>
    <t>Fire Dist #3 Easton</t>
  </si>
  <si>
    <t>Fire Dist #4 Vantage</t>
  </si>
  <si>
    <t>Fire Dist #51 Snoqualmie</t>
  </si>
  <si>
    <t>Fire Dist #6 Ronald</t>
  </si>
  <si>
    <t>Fire Dist #7 Upper County</t>
  </si>
  <si>
    <t>Port Dist Regular</t>
  </si>
  <si>
    <t>Park &amp; Rec</t>
  </si>
  <si>
    <t>Fire Dist #18</t>
  </si>
  <si>
    <t>Fire Dist #20</t>
  </si>
  <si>
    <t>EMS Riverside RFA #1</t>
  </si>
  <si>
    <t>Riverside RFA #1</t>
  </si>
  <si>
    <t>Hospital #6 Grand Coulee</t>
  </si>
  <si>
    <t>Fire Dist #4 Reardan</t>
  </si>
  <si>
    <t>Fire Dist #5 Davenport</t>
  </si>
  <si>
    <t>Fire Dist #6 Harrington</t>
  </si>
  <si>
    <t>Fire Dist #7 Wilbur</t>
  </si>
  <si>
    <t>Fire Dist #8 Almira</t>
  </si>
  <si>
    <t>Fire Dist #10 Adams/Lincoln</t>
  </si>
  <si>
    <t>EMS Dist #3</t>
  </si>
  <si>
    <t>EMS Dist #5</t>
  </si>
  <si>
    <t>EMS Dist #6</t>
  </si>
  <si>
    <t>EMS North Mason RFA #10</t>
  </si>
  <si>
    <t>EMS Dist #11</t>
  </si>
  <si>
    <t>EMS Dist #12</t>
  </si>
  <si>
    <t>EMS Dist #13</t>
  </si>
  <si>
    <t>EMS Dist #17</t>
  </si>
  <si>
    <t>EMS Dist #18</t>
  </si>
  <si>
    <t>North Mason RFA #10</t>
  </si>
  <si>
    <t>Fire Dist #15 (6/7/5)</t>
  </si>
  <si>
    <t>Fire Dist SPOFR</t>
  </si>
  <si>
    <t>King Co Rural Library</t>
  </si>
  <si>
    <t>Fire Dist #21</t>
  </si>
  <si>
    <t>Fire Dist #22</t>
  </si>
  <si>
    <t>Fire Dist #23</t>
  </si>
  <si>
    <t>Fire Dist #25</t>
  </si>
  <si>
    <t>Fire Dist #26</t>
  </si>
  <si>
    <t>Fire Dist #27</t>
  </si>
  <si>
    <t>Fire Dist #2 Orcas</t>
  </si>
  <si>
    <t>Fire Dist #3 San Juan</t>
  </si>
  <si>
    <t>Fire Dist #4 Lopez</t>
  </si>
  <si>
    <t>Fire Dist #5 Shaw</t>
  </si>
  <si>
    <t>Hospital Dist #304</t>
  </si>
  <si>
    <t>Fire Dist #19</t>
  </si>
  <si>
    <t>Fire Dist #24</t>
  </si>
  <si>
    <t>Port Dist #1 Anacortes</t>
  </si>
  <si>
    <t>Port Dist #2 Skagit County</t>
  </si>
  <si>
    <t>EMS Fire District #24</t>
  </si>
  <si>
    <t>EMS North County RFA #14/18</t>
  </si>
  <si>
    <t>North County RFA #14/18</t>
  </si>
  <si>
    <t>Cemetery #2 W Greenwood</t>
  </si>
  <si>
    <t>Fire Dist #1 EMS</t>
  </si>
  <si>
    <t>Fire Dist #8 EMS</t>
  </si>
  <si>
    <t>Public Utility Dist #1</t>
  </si>
  <si>
    <t>SE Thurston RFA</t>
  </si>
  <si>
    <t>EMS Dist#16</t>
  </si>
  <si>
    <t>South Whatcom RFA</t>
  </si>
  <si>
    <t>Fire Dist #1 Cowiche</t>
  </si>
  <si>
    <t>Fire Dist #2 Selah</t>
  </si>
  <si>
    <t>Fire Dist #3 Naches</t>
  </si>
  <si>
    <t>Fire Dist #4 East Valley</t>
  </si>
  <si>
    <t>Fire Dist #5 Lower Valley</t>
  </si>
  <si>
    <t>Fire Dist #6 Gleed</t>
  </si>
  <si>
    <t>Fire Dist #7 Glade</t>
  </si>
  <si>
    <t>Fire Dist #9 Naches Hts</t>
  </si>
  <si>
    <t>Fire Dist #10 Fruitvale</t>
  </si>
  <si>
    <t>Fire Dist #11 Broadway</t>
  </si>
  <si>
    <t>Fire Dist #12 West Valley</t>
  </si>
  <si>
    <t>Fire Dist #14 Nile</t>
  </si>
  <si>
    <t>Fall City Metro Park</t>
  </si>
  <si>
    <t>Renton RFA #63</t>
  </si>
  <si>
    <t>Central Puget Sound RTA</t>
  </si>
  <si>
    <t>EMS Countywide</t>
  </si>
  <si>
    <t>EMS Washougal</t>
  </si>
  <si>
    <t>EMS Dist #20</t>
  </si>
  <si>
    <t>Fire Dist #2 GO Bond</t>
  </si>
  <si>
    <t>EMS Fire #5</t>
  </si>
  <si>
    <t>EMS Fire #17</t>
  </si>
  <si>
    <t>Vashon Park &amp; Rec</t>
  </si>
  <si>
    <t>EMS North Mason RFA</t>
  </si>
  <si>
    <t>Fire Dist #9 Lakeview Terra</t>
  </si>
  <si>
    <t>EMS City of Sprague</t>
  </si>
  <si>
    <t>Lopez Hospital #2</t>
  </si>
  <si>
    <t>South County RFA</t>
  </si>
  <si>
    <t>FD #12 South Thurston</t>
  </si>
  <si>
    <t>Metro Park - Olympia</t>
  </si>
  <si>
    <t>Columbia Co Pub Hosp Joint</t>
  </si>
  <si>
    <t>EMS Regular</t>
  </si>
  <si>
    <t>EMS - Republic</t>
  </si>
  <si>
    <t>EMS South Beach RFA</t>
  </si>
  <si>
    <t>South Beach RFA</t>
  </si>
  <si>
    <t>South Beach RFA Excess</t>
  </si>
  <si>
    <t>Park &amp; Rec No Whidbey</t>
  </si>
  <si>
    <t>EMS South Prairie</t>
  </si>
  <si>
    <t>Orcas Hospital #3</t>
  </si>
  <si>
    <t>Cemetery #3 Orcas</t>
  </si>
  <si>
    <t>Park &amp; Rec. Underwood</t>
  </si>
  <si>
    <t>EMS South County RFA</t>
  </si>
  <si>
    <t>FD #1 Roch/Grand Mound</t>
  </si>
  <si>
    <t>Cemetery #1 Special</t>
  </si>
  <si>
    <t>Fort Vancouver Inter-Co Library</t>
  </si>
  <si>
    <t>East Co Fire/Rescue</t>
  </si>
  <si>
    <t>EMS Yacolt</t>
  </si>
  <si>
    <t>Columbia County Rural Library</t>
  </si>
  <si>
    <t>Columbia Co Pub Hospital</t>
  </si>
  <si>
    <t>County Partial Rural Library</t>
  </si>
  <si>
    <t xml:space="preserve">Yale Valley Library </t>
  </si>
  <si>
    <t>EMS County #1</t>
  </si>
  <si>
    <t>Mid-Columbia Inter-Co Library</t>
  </si>
  <si>
    <t>EMS Fire #16</t>
  </si>
  <si>
    <t>Library - Coupeville Library</t>
  </si>
  <si>
    <t>Fire Dist. #49-Snoqualmie Pass</t>
  </si>
  <si>
    <t>Fire Dist #2 Bainbridge Island</t>
  </si>
  <si>
    <t>Fire Dist #18 No Kitsap/Poulsbo</t>
  </si>
  <si>
    <t>Metro Park-Bainbridge Island</t>
  </si>
  <si>
    <t>EMS FD Dist #10 North Kitsap</t>
  </si>
  <si>
    <t>EMS FD Dist #18 No Kitsap/Poulsbo</t>
  </si>
  <si>
    <t>Fire Dist #8 Kachess Bond</t>
  </si>
  <si>
    <t>WS Valley Pool Metro Park</t>
  </si>
  <si>
    <t>EMS Oroville City</t>
  </si>
  <si>
    <t>EMS Oroville Rural</t>
  </si>
  <si>
    <t xml:space="preserve">Tonasket Park &amp; Rec </t>
  </si>
  <si>
    <t>Fire Dist #15 Grays</t>
  </si>
  <si>
    <t>EMS #1 Pacific Co</t>
  </si>
  <si>
    <t>EMS Dist #15 Grays</t>
  </si>
  <si>
    <t>Pend Oreille Rural Library</t>
  </si>
  <si>
    <t>Sewer Excess</t>
  </si>
  <si>
    <t>Parks &amp; Rec - Anderson Island</t>
  </si>
  <si>
    <t>Central Skagit Rural Library</t>
  </si>
  <si>
    <t>Northshore Park &amp; Rec</t>
  </si>
  <si>
    <t>Marysville RFA</t>
  </si>
  <si>
    <t>Library Cap Fac Moran Prairie</t>
  </si>
  <si>
    <t>FD #9 McLane/Black Lake</t>
  </si>
  <si>
    <t>FD #11 Littlerock</t>
  </si>
  <si>
    <t>Metro Park - Tumwater</t>
  </si>
  <si>
    <t>Parks &amp; Rec Prescott Special</t>
  </si>
  <si>
    <t>Point Roberts Public Hospital</t>
  </si>
  <si>
    <t>Park &amp; Rec Pt Roberts</t>
  </si>
  <si>
    <t>Park &amp; Rec #2 - Blaine-Birch Bay</t>
  </si>
  <si>
    <t xml:space="preserve">Flood Control </t>
  </si>
  <si>
    <t>EMS Fire Dist #7</t>
  </si>
  <si>
    <t>EMS Fire Dist #12</t>
  </si>
  <si>
    <t>Park &amp; Rec #2 Garfield Special</t>
  </si>
  <si>
    <t>Park &amp; Rec #3 St John Special</t>
  </si>
  <si>
    <t>Park &amp; Rec #4 Oakesdale Special</t>
  </si>
  <si>
    <t>Hospital #2 Ritzville</t>
  </si>
  <si>
    <t>EMS Dist #1 Special</t>
  </si>
  <si>
    <t>Asotin, EMS Special</t>
  </si>
  <si>
    <t>Clarkston, EMS Special</t>
  </si>
  <si>
    <t>Lib Cap Fac Benton Co Bond</t>
  </si>
  <si>
    <t>Fire Dist #11 Clark Cowlitz</t>
  </si>
  <si>
    <t>EMS Fire #7 Excess</t>
  </si>
  <si>
    <t>Hospital #5 Vashon</t>
  </si>
  <si>
    <t>Northshore Park</t>
  </si>
  <si>
    <t>Hospital Dist#2</t>
  </si>
  <si>
    <t>EMS Snohomish RFA #7/8</t>
  </si>
  <si>
    <t>Snohomish RFA #7/8</t>
  </si>
  <si>
    <t>Fire Dist #4 EMS</t>
  </si>
  <si>
    <t>Port of Olympia Regular</t>
  </si>
  <si>
    <t>Park &amp; Rec Lynden Regional</t>
  </si>
  <si>
    <t>Park &amp; Rec #6 Tekoa Special</t>
  </si>
  <si>
    <t>Park &amp; Rec #3 Lind-Special</t>
  </si>
  <si>
    <t>Park &amp; Rec #4 Ritzville-Special</t>
  </si>
  <si>
    <t>Mid-Columbia Inter Co Library</t>
  </si>
  <si>
    <t>Clark Cowlitz Fire &amp; Rescue</t>
  </si>
  <si>
    <t>EMS North Country #1</t>
  </si>
  <si>
    <t>Garfield Mem Hosp Reg</t>
  </si>
  <si>
    <t xml:space="preserve">King Co Rural Library </t>
  </si>
  <si>
    <t>Fire Dist #1 Silverdale</t>
  </si>
  <si>
    <t>EMS FD Dist #1 Silverdale</t>
  </si>
  <si>
    <t xml:space="preserve">EMS - San Juan </t>
  </si>
  <si>
    <t>EMS - Lopez</t>
  </si>
  <si>
    <t xml:space="preserve">Darrington Rural Library </t>
  </si>
  <si>
    <t>Upper Skagit Library Dist</t>
  </si>
  <si>
    <t>Metro Park -regular SCPD</t>
  </si>
  <si>
    <t>Park &amp; Rec #5 Rosalia Special</t>
  </si>
  <si>
    <t xml:space="preserve">Whatcom Rural Library </t>
  </si>
  <si>
    <t>Port of Bellingham +RDA</t>
  </si>
  <si>
    <t>Park &amp; Rec #5 Rosalia -Special</t>
  </si>
  <si>
    <t>Cemetery #2 Special</t>
  </si>
  <si>
    <t>Park &amp; Rec Naches Project</t>
  </si>
  <si>
    <t>Part 2: Junior Taxing District Levies Due in 2023</t>
  </si>
  <si>
    <t>Park &amp; Rec #1 Othello-GO Bond</t>
  </si>
  <si>
    <t>Cemetery #1 Washtucna</t>
  </si>
  <si>
    <t>Hospital Dist Kennewick General</t>
  </si>
  <si>
    <t>Port of Camas-Washougal</t>
  </si>
  <si>
    <t>EMS CCFR</t>
  </si>
  <si>
    <t>EMS Dist 1 North Country</t>
  </si>
  <si>
    <t>Fort Vancouver - Cap Impr Bond</t>
  </si>
  <si>
    <t>EMS Dist #8</t>
  </si>
  <si>
    <t>EMS Fire #4</t>
  </si>
  <si>
    <t>Cemetery Dist</t>
  </si>
  <si>
    <t>Public Utility District</t>
  </si>
  <si>
    <t>King Co Rural Library District</t>
  </si>
  <si>
    <t>EMS County Wide</t>
  </si>
  <si>
    <t>Flood Zone County-Wide</t>
  </si>
  <si>
    <t>Ferry District County-Wide</t>
  </si>
  <si>
    <t>Water Home Valley</t>
  </si>
  <si>
    <t>Fire Dist #7 EMS</t>
  </si>
  <si>
    <t xml:space="preserve">Municipality/Taxing District </t>
  </si>
  <si>
    <t>Regular Levy Rate</t>
  </si>
  <si>
    <t>Regular Levy Due in 2023</t>
  </si>
  <si>
    <t>Bond/Special Levies Due in 2023</t>
  </si>
  <si>
    <t>Total Taxes Due in 2023</t>
  </si>
  <si>
    <t>William Shore MET Park District</t>
  </si>
  <si>
    <t>TOTAL</t>
  </si>
  <si>
    <t>EMS HOSP#1</t>
  </si>
  <si>
    <t>EMS HOSP#2</t>
  </si>
  <si>
    <t>Wenatchee Valley RFA</t>
  </si>
  <si>
    <t>Metro Park #001 Odessa</t>
  </si>
  <si>
    <t>Park &amp; Rec #1-Edwall</t>
  </si>
  <si>
    <t>Park &amp; Rec #2-Almira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</si>
</sst>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&quot;$&quot;#,##0"/>
    <numFmt numFmtId="167" formatCode="#,##0.00000"/>
  </numFmts>
  <fonts count="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b/>
      <sz val="16"/>
      <color rgb="FF174A7C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0" borderId="0" xfId="1" applyNumberFormat="1" applyFont="1"/>
    <xf numFmtId="165" fontId="2" fillId="0" borderId="0" xfId="1" applyNumberFormat="1" applyFont="1" applyBorder="1"/>
    <xf numFmtId="0" fontId="2" fillId="0" borderId="0" xfId="0" quotePrefix="1" applyFont="1" applyAlignment="1">
      <alignment horizontal="left"/>
    </xf>
    <xf numFmtId="0" fontId="5" fillId="3" borderId="4" xfId="2" applyFont="1" applyFill="1" applyBorder="1" applyAlignment="1">
      <alignment horizontal="left"/>
    </xf>
    <xf numFmtId="0" fontId="5" fillId="3" borderId="5" xfId="2" applyFont="1" applyFill="1" applyBorder="1" applyAlignment="1">
      <alignment horizontal="left"/>
    </xf>
    <xf numFmtId="0" fontId="5" fillId="3" borderId="6" xfId="2" applyFont="1" applyFill="1" applyBorder="1" applyAlignment="1">
      <alignment horizontal="left"/>
    </xf>
    <xf numFmtId="0" fontId="5" fillId="0" borderId="7" xfId="2" applyFont="1" applyBorder="1" applyAlignment="1">
      <alignment horizontal="left"/>
    </xf>
    <xf numFmtId="166" fontId="5" fillId="4" borderId="7" xfId="2" applyNumberFormat="1" applyFont="1" applyFill="1" applyBorder="1"/>
    <xf numFmtId="167" fontId="5" fillId="4" borderId="7" xfId="2" applyNumberFormat="1" applyFont="1" applyFill="1" applyBorder="1"/>
    <xf numFmtId="0" fontId="5" fillId="3" borderId="7" xfId="2" applyFont="1" applyFill="1" applyBorder="1" applyAlignment="1">
      <alignment horizontal="left"/>
    </xf>
    <xf numFmtId="3" fontId="5" fillId="3" borderId="7" xfId="2" applyNumberFormat="1" applyFont="1" applyFill="1" applyBorder="1"/>
    <xf numFmtId="167" fontId="5" fillId="3" borderId="7" xfId="2" applyNumberFormat="1" applyFont="1" applyFill="1" applyBorder="1"/>
    <xf numFmtId="3" fontId="5" fillId="0" borderId="7" xfId="2" applyNumberFormat="1" applyFont="1" applyBorder="1"/>
    <xf numFmtId="167" fontId="5" fillId="0" borderId="7" xfId="2" applyNumberFormat="1" applyFont="1" applyBorder="1"/>
    <xf numFmtId="0" fontId="5" fillId="4" borderId="4" xfId="2" applyFont="1" applyFill="1" applyBorder="1" applyAlignment="1">
      <alignment horizontal="left"/>
    </xf>
    <xf numFmtId="3" fontId="5" fillId="3" borderId="5" xfId="2" applyNumberFormat="1" applyFont="1" applyFill="1" applyBorder="1"/>
    <xf numFmtId="167" fontId="5" fillId="3" borderId="5" xfId="2" applyNumberFormat="1" applyFont="1" applyFill="1" applyBorder="1"/>
    <xf numFmtId="3" fontId="5" fillId="3" borderId="6" xfId="2" applyNumberFormat="1" applyFont="1" applyFill="1" applyBorder="1"/>
    <xf numFmtId="3" fontId="5" fillId="4" borderId="5" xfId="2" applyNumberFormat="1" applyFont="1" applyFill="1" applyBorder="1"/>
    <xf numFmtId="167" fontId="5" fillId="4" borderId="5" xfId="2" applyNumberFormat="1" applyFont="1" applyFill="1" applyBorder="1"/>
    <xf numFmtId="3" fontId="5" fillId="4" borderId="6" xfId="2" applyNumberFormat="1" applyFont="1" applyFill="1" applyBorder="1"/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3" fillId="2" borderId="2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3" fillId="2" borderId="2" xfId="2" applyFont="1" applyFill="1" applyBorder="1" applyAlignment="1">
      <alignment horizontal="left" wrapText="1"/>
    </xf>
    <xf numFmtId="0" fontId="3" fillId="2" borderId="3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right"/>
    </xf>
    <xf numFmtId="0" fontId="3" fillId="2" borderId="3" xfId="2" applyFont="1" applyFill="1" applyBorder="1" applyAlignment="1">
      <alignment horizontal="right"/>
    </xf>
    <xf numFmtId="0" fontId="3" fillId="2" borderId="2" xfId="2" applyFont="1" applyFill="1" applyBorder="1" applyAlignment="1">
      <alignment horizontal="right" wrapText="1"/>
    </xf>
    <xf numFmtId="0" fontId="3" fillId="2" borderId="3" xfId="2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Normal 2 10" xfId="2" xr:uid="{57112BD9-F813-42FA-8B83-8E0FA06DF3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C35E-8FA8-41FC-8ECB-2FE170AE295F}">
  <dimension ref="A1:G1039"/>
  <sheetViews>
    <sheetView tabSelected="1" zoomScaleNormal="100" workbookViewId="0">
      <selection sqref="A1:G1"/>
    </sheetView>
  </sheetViews>
  <sheetFormatPr defaultRowHeight="12.75" x14ac:dyDescent="0.2"/>
  <cols>
    <col min="1" max="1" width="12" style="1" customWidth="1"/>
    <col min="2" max="2" width="34.28515625" style="1" customWidth="1"/>
    <col min="3" max="3" width="16" style="1" bestFit="1" customWidth="1"/>
    <col min="4" max="4" width="10.5703125" style="1" bestFit="1" customWidth="1"/>
    <col min="5" max="5" width="12.42578125" style="1" bestFit="1" customWidth="1"/>
    <col min="6" max="6" width="13.42578125" style="1" customWidth="1"/>
    <col min="7" max="7" width="14" style="1" bestFit="1" customWidth="1"/>
  </cols>
  <sheetData>
    <row r="1" spans="1:7" s="1" customFormat="1" ht="18.75" customHeight="1" x14ac:dyDescent="0.35">
      <c r="A1" s="24" t="s">
        <v>0</v>
      </c>
      <c r="B1" s="24"/>
      <c r="C1" s="24"/>
      <c r="D1" s="24"/>
      <c r="E1" s="24"/>
      <c r="F1" s="24"/>
      <c r="G1" s="24"/>
    </row>
    <row r="2" spans="1:7" s="1" customFormat="1" ht="21.75" customHeight="1" x14ac:dyDescent="0.35">
      <c r="A2" s="24" t="s">
        <v>546</v>
      </c>
      <c r="B2" s="24"/>
      <c r="C2" s="25"/>
      <c r="D2" s="25"/>
      <c r="E2" s="25"/>
      <c r="F2" s="24"/>
      <c r="G2" s="24"/>
    </row>
    <row r="3" spans="1:7" s="1" customFormat="1" ht="15" customHeight="1" x14ac:dyDescent="0.2">
      <c r="A3" s="26" t="s">
        <v>1</v>
      </c>
      <c r="B3" s="28" t="s">
        <v>564</v>
      </c>
      <c r="C3" s="30" t="s">
        <v>2</v>
      </c>
      <c r="D3" s="32" t="s">
        <v>565</v>
      </c>
      <c r="E3" s="32" t="s">
        <v>566</v>
      </c>
      <c r="F3" s="32" t="s">
        <v>567</v>
      </c>
      <c r="G3" s="32" t="s">
        <v>568</v>
      </c>
    </row>
    <row r="4" spans="1:7" s="1" customFormat="1" ht="15" customHeight="1" x14ac:dyDescent="0.2">
      <c r="A4" s="27"/>
      <c r="B4" s="29"/>
      <c r="C4" s="31"/>
      <c r="D4" s="33"/>
      <c r="E4" s="33"/>
      <c r="F4" s="33"/>
      <c r="G4" s="33"/>
    </row>
    <row r="5" spans="1:7" s="1" customFormat="1" ht="15" customHeight="1" x14ac:dyDescent="0.2">
      <c r="A5" s="27"/>
      <c r="B5" s="29"/>
      <c r="C5" s="31"/>
      <c r="D5" s="33"/>
      <c r="E5" s="33"/>
      <c r="F5" s="33"/>
      <c r="G5" s="33"/>
    </row>
    <row r="6" spans="1:7" s="1" customFormat="1" ht="15" x14ac:dyDescent="0.25">
      <c r="A6" s="6" t="s">
        <v>3</v>
      </c>
      <c r="B6" s="7"/>
      <c r="C6" s="7"/>
      <c r="D6" s="7"/>
      <c r="E6" s="7"/>
      <c r="F6" s="7"/>
      <c r="G6" s="8"/>
    </row>
    <row r="7" spans="1:7" s="1" customFormat="1" ht="15" x14ac:dyDescent="0.25">
      <c r="B7" s="9" t="s">
        <v>4</v>
      </c>
      <c r="C7" s="10">
        <v>2194511937</v>
      </c>
      <c r="D7" s="11">
        <v>0.30758999999999997</v>
      </c>
      <c r="E7" s="10">
        <v>675000</v>
      </c>
      <c r="F7" s="10">
        <v>0</v>
      </c>
      <c r="G7" s="10">
        <v>675000</v>
      </c>
    </row>
    <row r="8" spans="1:7" s="1" customFormat="1" ht="15" x14ac:dyDescent="0.25">
      <c r="B8" s="12" t="s">
        <v>5</v>
      </c>
      <c r="C8" s="13">
        <v>1026182009</v>
      </c>
      <c r="D8" s="14">
        <v>0.34527999999999998</v>
      </c>
      <c r="E8" s="13">
        <v>354324</v>
      </c>
      <c r="F8" s="13">
        <v>0</v>
      </c>
      <c r="G8" s="13">
        <v>354324</v>
      </c>
    </row>
    <row r="9" spans="1:7" s="1" customFormat="1" ht="15" x14ac:dyDescent="0.25">
      <c r="B9" s="9" t="s">
        <v>510</v>
      </c>
      <c r="C9" s="15">
        <v>1081634341</v>
      </c>
      <c r="D9" s="16">
        <v>0.55869999999999997</v>
      </c>
      <c r="E9" s="15">
        <v>604305</v>
      </c>
      <c r="F9" s="15">
        <v>400000</v>
      </c>
      <c r="G9" s="15">
        <v>1004305</v>
      </c>
    </row>
    <row r="10" spans="1:7" s="1" customFormat="1" ht="15" x14ac:dyDescent="0.25">
      <c r="B10" s="12" t="s">
        <v>6</v>
      </c>
      <c r="C10" s="13">
        <v>2199302876</v>
      </c>
      <c r="D10" s="14">
        <v>0.45465</v>
      </c>
      <c r="E10" s="13">
        <v>999920</v>
      </c>
      <c r="F10" s="13">
        <v>0</v>
      </c>
      <c r="G10" s="13">
        <v>999920</v>
      </c>
    </row>
    <row r="11" spans="1:7" s="1" customFormat="1" ht="15" x14ac:dyDescent="0.25">
      <c r="B11" s="9" t="s">
        <v>314</v>
      </c>
      <c r="C11" s="15">
        <v>294435788</v>
      </c>
      <c r="D11" s="16">
        <v>0.83914</v>
      </c>
      <c r="E11" s="15">
        <v>247072</v>
      </c>
      <c r="F11" s="15">
        <v>0</v>
      </c>
      <c r="G11" s="15">
        <v>247072</v>
      </c>
    </row>
    <row r="12" spans="1:7" s="1" customFormat="1" ht="15" x14ac:dyDescent="0.25">
      <c r="B12" s="12" t="s">
        <v>315</v>
      </c>
      <c r="C12" s="13">
        <v>441635768</v>
      </c>
      <c r="D12" s="14">
        <v>0.43021999999999999</v>
      </c>
      <c r="E12" s="13">
        <v>190000</v>
      </c>
      <c r="F12" s="13">
        <v>0</v>
      </c>
      <c r="G12" s="13">
        <v>190000</v>
      </c>
    </row>
    <row r="13" spans="1:7" s="1" customFormat="1" ht="15" x14ac:dyDescent="0.25">
      <c r="B13" s="9" t="s">
        <v>316</v>
      </c>
      <c r="C13" s="15">
        <v>92815839</v>
      </c>
      <c r="D13" s="16">
        <v>0.59187000000000001</v>
      </c>
      <c r="E13" s="15">
        <v>54935</v>
      </c>
      <c r="F13" s="15">
        <v>0</v>
      </c>
      <c r="G13" s="15">
        <v>54935</v>
      </c>
    </row>
    <row r="14" spans="1:7" s="1" customFormat="1" ht="15" x14ac:dyDescent="0.25">
      <c r="B14" s="12" t="s">
        <v>317</v>
      </c>
      <c r="C14" s="13">
        <v>19423649</v>
      </c>
      <c r="D14" s="14">
        <v>0.93081999999999998</v>
      </c>
      <c r="E14" s="13">
        <v>18080</v>
      </c>
      <c r="F14" s="13">
        <v>11000</v>
      </c>
      <c r="G14" s="13">
        <v>29080</v>
      </c>
    </row>
    <row r="15" spans="1:7" s="1" customFormat="1" ht="15" x14ac:dyDescent="0.25">
      <c r="B15" s="9" t="s">
        <v>318</v>
      </c>
      <c r="C15" s="15">
        <v>859071381</v>
      </c>
      <c r="D15" s="16">
        <v>0.67225999999999997</v>
      </c>
      <c r="E15" s="15">
        <v>577521</v>
      </c>
      <c r="F15" s="15">
        <v>0</v>
      </c>
      <c r="G15" s="15">
        <v>577521</v>
      </c>
    </row>
    <row r="16" spans="1:7" s="1" customFormat="1" ht="15" x14ac:dyDescent="0.25">
      <c r="B16" s="12" t="s">
        <v>319</v>
      </c>
      <c r="C16" s="13">
        <v>37673592</v>
      </c>
      <c r="D16" s="14">
        <v>0.87044999999999995</v>
      </c>
      <c r="E16" s="13">
        <v>32793</v>
      </c>
      <c r="F16" s="13">
        <v>0</v>
      </c>
      <c r="G16" s="13">
        <v>32793</v>
      </c>
    </row>
    <row r="17" spans="1:7" s="1" customFormat="1" ht="15" x14ac:dyDescent="0.25">
      <c r="B17" s="9" t="s">
        <v>320</v>
      </c>
      <c r="C17" s="15">
        <v>150290091</v>
      </c>
      <c r="D17" s="16">
        <v>0.79540999999999995</v>
      </c>
      <c r="E17" s="15">
        <v>119542</v>
      </c>
      <c r="F17" s="15">
        <v>0</v>
      </c>
      <c r="G17" s="15">
        <v>119542</v>
      </c>
    </row>
    <row r="18" spans="1:7" s="1" customFormat="1" ht="15" x14ac:dyDescent="0.25">
      <c r="B18" s="12" t="s">
        <v>321</v>
      </c>
      <c r="C18" s="13">
        <v>2028181428</v>
      </c>
      <c r="D18" s="14">
        <v>0.33351999999999998</v>
      </c>
      <c r="E18" s="13">
        <v>676439</v>
      </c>
      <c r="F18" s="13">
        <v>0</v>
      </c>
      <c r="G18" s="13">
        <v>676439</v>
      </c>
    </row>
    <row r="19" spans="1:7" s="1" customFormat="1" ht="15" x14ac:dyDescent="0.25">
      <c r="B19" s="9" t="s">
        <v>7</v>
      </c>
      <c r="C19" s="15">
        <v>1081634341</v>
      </c>
      <c r="D19" s="16">
        <v>0.28383000000000003</v>
      </c>
      <c r="E19" s="15">
        <v>307000</v>
      </c>
      <c r="F19" s="15">
        <v>0</v>
      </c>
      <c r="G19" s="15">
        <v>307000</v>
      </c>
    </row>
    <row r="20" spans="1:7" s="1" customFormat="1" ht="15" x14ac:dyDescent="0.25">
      <c r="B20" s="12" t="s">
        <v>8</v>
      </c>
      <c r="C20" s="13">
        <v>2199302876</v>
      </c>
      <c r="D20" s="14">
        <v>0.28238000000000002</v>
      </c>
      <c r="E20" s="13">
        <v>621042</v>
      </c>
      <c r="F20" s="13">
        <v>0</v>
      </c>
      <c r="G20" s="13">
        <v>621042</v>
      </c>
    </row>
    <row r="21" spans="1:7" s="1" customFormat="1" ht="15" x14ac:dyDescent="0.25">
      <c r="B21" s="9" t="s">
        <v>547</v>
      </c>
      <c r="C21" s="15">
        <v>2021816228</v>
      </c>
      <c r="D21" s="16">
        <v>0</v>
      </c>
      <c r="E21" s="15">
        <v>0</v>
      </c>
      <c r="F21" s="15">
        <v>224083</v>
      </c>
      <c r="G21" s="15">
        <v>224083</v>
      </c>
    </row>
    <row r="22" spans="1:7" s="1" customFormat="1" ht="15" x14ac:dyDescent="0.25">
      <c r="B22" s="12" t="s">
        <v>526</v>
      </c>
      <c r="C22" s="13">
        <v>439668520</v>
      </c>
      <c r="D22" s="14">
        <v>0</v>
      </c>
      <c r="E22" s="13">
        <v>0</v>
      </c>
      <c r="F22" s="13">
        <v>80000</v>
      </c>
      <c r="G22" s="13">
        <v>80000</v>
      </c>
    </row>
    <row r="23" spans="1:7" s="1" customFormat="1" ht="15" x14ac:dyDescent="0.25">
      <c r="B23" s="9" t="s">
        <v>527</v>
      </c>
      <c r="C23" s="15">
        <v>490859543</v>
      </c>
      <c r="D23" s="16">
        <v>0</v>
      </c>
      <c r="E23" s="15">
        <v>0</v>
      </c>
      <c r="F23" s="15">
        <v>150000</v>
      </c>
      <c r="G23" s="15">
        <v>150000</v>
      </c>
    </row>
    <row r="24" spans="1:7" s="1" customFormat="1" ht="15" x14ac:dyDescent="0.25">
      <c r="B24" s="12" t="s">
        <v>548</v>
      </c>
      <c r="C24" s="13">
        <v>89589862</v>
      </c>
      <c r="D24" s="14">
        <v>0.1172</v>
      </c>
      <c r="E24" s="13">
        <v>10500</v>
      </c>
      <c r="F24" s="13">
        <v>0</v>
      </c>
      <c r="G24" s="13">
        <v>10500</v>
      </c>
    </row>
    <row r="25" spans="1:7" s="1" customFormat="1" ht="15" x14ac:dyDescent="0.25">
      <c r="B25" s="9" t="s">
        <v>9</v>
      </c>
      <c r="C25" s="15">
        <v>440180520</v>
      </c>
      <c r="D25" s="16">
        <v>9.0130000000000002E-2</v>
      </c>
      <c r="E25" s="15">
        <v>39672</v>
      </c>
      <c r="F25" s="15">
        <v>0</v>
      </c>
      <c r="G25" s="15">
        <v>39672</v>
      </c>
    </row>
    <row r="26" spans="1:7" s="1" customFormat="1" ht="15" x14ac:dyDescent="0.25">
      <c r="B26" s="6" t="s">
        <v>570</v>
      </c>
      <c r="C26" s="18"/>
      <c r="D26" s="19"/>
      <c r="E26" s="18"/>
      <c r="F26" s="18"/>
      <c r="G26" s="20">
        <f>SUM(G7:G25)</f>
        <v>6393228</v>
      </c>
    </row>
    <row r="27" spans="1:7" s="1" customFormat="1" x14ac:dyDescent="0.2">
      <c r="C27" s="3"/>
      <c r="D27" s="2"/>
      <c r="E27" s="3"/>
      <c r="F27" s="3"/>
      <c r="G27" s="4"/>
    </row>
    <row r="28" spans="1:7" s="1" customFormat="1" ht="15" x14ac:dyDescent="0.25">
      <c r="A28" s="6" t="s">
        <v>10</v>
      </c>
      <c r="B28" s="7"/>
      <c r="C28" s="7"/>
      <c r="D28" s="7"/>
      <c r="E28" s="7"/>
      <c r="F28" s="7"/>
      <c r="G28" s="8"/>
    </row>
    <row r="29" spans="1:7" s="1" customFormat="1" ht="15" x14ac:dyDescent="0.25">
      <c r="B29" s="9" t="s">
        <v>11</v>
      </c>
      <c r="C29" s="15">
        <v>2084459310</v>
      </c>
      <c r="D29" s="16">
        <v>0.46743000000000001</v>
      </c>
      <c r="E29" s="15">
        <v>974328</v>
      </c>
      <c r="F29" s="15">
        <v>0</v>
      </c>
      <c r="G29" s="15">
        <v>974328</v>
      </c>
    </row>
    <row r="30" spans="1:7" s="1" customFormat="1" ht="15" x14ac:dyDescent="0.25">
      <c r="B30" s="12" t="s">
        <v>238</v>
      </c>
      <c r="C30" s="13">
        <v>1241882149</v>
      </c>
      <c r="D30" s="14">
        <v>1.0108999999999999</v>
      </c>
      <c r="E30" s="13">
        <v>1255413</v>
      </c>
      <c r="F30" s="13">
        <v>0</v>
      </c>
      <c r="G30" s="13">
        <v>1255413</v>
      </c>
    </row>
    <row r="31" spans="1:7" s="1" customFormat="1" ht="15" x14ac:dyDescent="0.25">
      <c r="B31" s="9" t="s">
        <v>12</v>
      </c>
      <c r="C31" s="15">
        <v>23772388</v>
      </c>
      <c r="D31" s="16">
        <v>0.79168000000000005</v>
      </c>
      <c r="E31" s="15">
        <v>18820</v>
      </c>
      <c r="F31" s="15">
        <v>0</v>
      </c>
      <c r="G31" s="15">
        <v>18820</v>
      </c>
    </row>
    <row r="32" spans="1:7" s="1" customFormat="1" ht="15" x14ac:dyDescent="0.25">
      <c r="B32" s="12" t="s">
        <v>13</v>
      </c>
      <c r="C32" s="13">
        <v>2084459310</v>
      </c>
      <c r="D32" s="14">
        <v>0.19216</v>
      </c>
      <c r="E32" s="13">
        <v>400555</v>
      </c>
      <c r="F32" s="13">
        <v>0</v>
      </c>
      <c r="G32" s="13">
        <v>400555</v>
      </c>
    </row>
    <row r="33" spans="1:7" s="1" customFormat="1" ht="15" x14ac:dyDescent="0.25">
      <c r="B33" s="9" t="s">
        <v>511</v>
      </c>
      <c r="C33" s="15">
        <v>1241882149</v>
      </c>
      <c r="D33" s="16">
        <v>0.46967999999999999</v>
      </c>
      <c r="E33" s="15">
        <v>583282</v>
      </c>
      <c r="F33" s="15">
        <v>19200</v>
      </c>
      <c r="G33" s="15">
        <v>602482</v>
      </c>
    </row>
    <row r="34" spans="1:7" s="1" customFormat="1" ht="15" x14ac:dyDescent="0.25">
      <c r="B34" s="12" t="s">
        <v>512</v>
      </c>
      <c r="C34" s="13">
        <v>107967854</v>
      </c>
      <c r="D34" s="14">
        <v>0</v>
      </c>
      <c r="E34" s="13">
        <v>0</v>
      </c>
      <c r="F34" s="13">
        <v>47825</v>
      </c>
      <c r="G34" s="13">
        <v>47825</v>
      </c>
    </row>
    <row r="35" spans="1:7" s="1" customFormat="1" ht="15" x14ac:dyDescent="0.25">
      <c r="B35" s="9" t="s">
        <v>513</v>
      </c>
      <c r="C35" s="15">
        <v>587235947</v>
      </c>
      <c r="D35" s="16">
        <v>0</v>
      </c>
      <c r="E35" s="15">
        <v>0</v>
      </c>
      <c r="F35" s="15">
        <v>636366</v>
      </c>
      <c r="G35" s="15">
        <v>636366</v>
      </c>
    </row>
    <row r="36" spans="1:7" s="1" customFormat="1" ht="15" x14ac:dyDescent="0.25">
      <c r="B36" s="12" t="s">
        <v>15</v>
      </c>
      <c r="C36" s="13">
        <v>2084459310</v>
      </c>
      <c r="D36" s="14">
        <v>9.4409999999999994E-2</v>
      </c>
      <c r="E36" s="13">
        <v>196800</v>
      </c>
      <c r="F36" s="13">
        <v>0</v>
      </c>
      <c r="G36" s="13">
        <v>196800</v>
      </c>
    </row>
    <row r="37" spans="1:7" s="1" customFormat="1" ht="15" x14ac:dyDescent="0.25">
      <c r="B37" s="9" t="s">
        <v>16</v>
      </c>
      <c r="C37" s="15">
        <v>1389255509</v>
      </c>
      <c r="D37" s="16">
        <v>0.16839999999999999</v>
      </c>
      <c r="E37" s="15">
        <v>233943</v>
      </c>
      <c r="F37" s="15">
        <v>0</v>
      </c>
      <c r="G37" s="15">
        <v>233943</v>
      </c>
    </row>
    <row r="38" spans="1:7" s="1" customFormat="1" ht="15" x14ac:dyDescent="0.25">
      <c r="B38" s="6" t="s">
        <v>570</v>
      </c>
      <c r="C38" s="18"/>
      <c r="D38" s="19"/>
      <c r="E38" s="18"/>
      <c r="F38" s="18"/>
      <c r="G38" s="20">
        <f>SUM(G29:G37)</f>
        <v>4366532</v>
      </c>
    </row>
    <row r="39" spans="1:7" s="1" customFormat="1" x14ac:dyDescent="0.2">
      <c r="C39" s="3"/>
      <c r="D39" s="2"/>
      <c r="E39" s="3"/>
      <c r="F39" s="3"/>
      <c r="G39" s="4"/>
    </row>
    <row r="40" spans="1:7" s="1" customFormat="1" ht="15" x14ac:dyDescent="0.25">
      <c r="A40" s="6" t="s">
        <v>17</v>
      </c>
      <c r="B40" s="7"/>
      <c r="C40" s="7"/>
      <c r="D40" s="7"/>
      <c r="E40" s="7"/>
      <c r="F40" s="7"/>
      <c r="G40" s="8"/>
    </row>
    <row r="41" spans="1:7" s="1" customFormat="1" ht="15" x14ac:dyDescent="0.25">
      <c r="B41" s="9" t="s">
        <v>528</v>
      </c>
      <c r="C41" s="15">
        <v>16006410969</v>
      </c>
      <c r="D41" s="16">
        <v>0.26214999999999999</v>
      </c>
      <c r="E41" s="15">
        <v>4196066</v>
      </c>
      <c r="F41" s="15">
        <v>0</v>
      </c>
      <c r="G41" s="15">
        <v>4196066</v>
      </c>
    </row>
    <row r="42" spans="1:7" s="1" customFormat="1" ht="15" x14ac:dyDescent="0.25">
      <c r="B42" s="12" t="s">
        <v>322</v>
      </c>
      <c r="C42" s="13">
        <v>3017018710</v>
      </c>
      <c r="D42" s="14">
        <v>0.31783</v>
      </c>
      <c r="E42" s="13">
        <v>958905</v>
      </c>
      <c r="F42" s="13">
        <v>0</v>
      </c>
      <c r="G42" s="13">
        <v>958905</v>
      </c>
    </row>
    <row r="43" spans="1:7" s="1" customFormat="1" ht="15" x14ac:dyDescent="0.25">
      <c r="B43" s="9" t="s">
        <v>549</v>
      </c>
      <c r="C43" s="15">
        <v>17024777635</v>
      </c>
      <c r="D43" s="16">
        <v>9.5570000000000002E-2</v>
      </c>
      <c r="E43" s="15">
        <v>1627123</v>
      </c>
      <c r="F43" s="15">
        <v>0</v>
      </c>
      <c r="G43" s="15">
        <v>1627123</v>
      </c>
    </row>
    <row r="44" spans="1:7" s="1" customFormat="1" ht="15" x14ac:dyDescent="0.25">
      <c r="B44" s="12" t="s">
        <v>238</v>
      </c>
      <c r="C44" s="13">
        <v>3033665229</v>
      </c>
      <c r="D44" s="14">
        <v>1.4073100000000001</v>
      </c>
      <c r="E44" s="13">
        <v>4269304</v>
      </c>
      <c r="F44" s="13">
        <v>172097</v>
      </c>
      <c r="G44" s="13">
        <v>4441401</v>
      </c>
    </row>
    <row r="45" spans="1:7" s="1" customFormat="1" ht="15" x14ac:dyDescent="0.25">
      <c r="B45" s="9" t="s">
        <v>239</v>
      </c>
      <c r="C45" s="15">
        <v>826662743</v>
      </c>
      <c r="D45" s="16">
        <v>1.5</v>
      </c>
      <c r="E45" s="15">
        <v>1239994</v>
      </c>
      <c r="F45" s="15">
        <v>124315</v>
      </c>
      <c r="G45" s="15">
        <v>1364309</v>
      </c>
    </row>
    <row r="46" spans="1:7" s="1" customFormat="1" ht="15" x14ac:dyDescent="0.25">
      <c r="B46" s="12" t="s">
        <v>241</v>
      </c>
      <c r="C46" s="13">
        <v>2804766970</v>
      </c>
      <c r="D46" s="14">
        <v>1.4420500000000001</v>
      </c>
      <c r="E46" s="13">
        <v>4044606</v>
      </c>
      <c r="F46" s="13">
        <v>480000</v>
      </c>
      <c r="G46" s="13">
        <v>4524606</v>
      </c>
    </row>
    <row r="47" spans="1:7" s="1" customFormat="1" ht="15" x14ac:dyDescent="0.25">
      <c r="B47" s="9" t="s">
        <v>242</v>
      </c>
      <c r="C47" s="15">
        <v>120375788</v>
      </c>
      <c r="D47" s="16">
        <v>0.64563999999999999</v>
      </c>
      <c r="E47" s="15">
        <v>77720</v>
      </c>
      <c r="F47" s="15">
        <v>0</v>
      </c>
      <c r="G47" s="15">
        <v>77720</v>
      </c>
    </row>
    <row r="48" spans="1:7" s="1" customFormat="1" ht="15" x14ac:dyDescent="0.25">
      <c r="B48" s="12" t="s">
        <v>243</v>
      </c>
      <c r="C48" s="13">
        <v>712024280</v>
      </c>
      <c r="D48" s="14">
        <v>1.3116699999999999</v>
      </c>
      <c r="E48" s="13">
        <v>933942</v>
      </c>
      <c r="F48" s="13">
        <v>0</v>
      </c>
      <c r="G48" s="13">
        <v>933942</v>
      </c>
    </row>
    <row r="49" spans="1:7" s="1" customFormat="1" ht="15" x14ac:dyDescent="0.25">
      <c r="B49" s="9" t="s">
        <v>18</v>
      </c>
      <c r="C49" s="15">
        <v>8467612800</v>
      </c>
      <c r="D49" s="16">
        <v>0.33167999999999997</v>
      </c>
      <c r="E49" s="15">
        <v>2808530</v>
      </c>
      <c r="F49" s="15">
        <v>0</v>
      </c>
      <c r="G49" s="15">
        <v>2808530</v>
      </c>
    </row>
    <row r="50" spans="1:7" s="1" customFormat="1" ht="15" x14ac:dyDescent="0.25">
      <c r="B50" s="12" t="s">
        <v>19</v>
      </c>
      <c r="C50" s="13">
        <v>20366204338</v>
      </c>
      <c r="D50" s="14">
        <v>0.24010999999999999</v>
      </c>
      <c r="E50" s="13">
        <v>4890181</v>
      </c>
      <c r="F50" s="13">
        <v>0</v>
      </c>
      <c r="G50" s="13">
        <v>4890181</v>
      </c>
    </row>
    <row r="51" spans="1:7" s="1" customFormat="1" ht="15" x14ac:dyDescent="0.25">
      <c r="B51" s="9" t="s">
        <v>20</v>
      </c>
      <c r="C51" s="15">
        <v>826662743</v>
      </c>
      <c r="D51" s="16">
        <v>0.5</v>
      </c>
      <c r="E51" s="15">
        <v>413331</v>
      </c>
      <c r="F51" s="15">
        <v>0</v>
      </c>
      <c r="G51" s="15">
        <v>413331</v>
      </c>
    </row>
    <row r="52" spans="1:7" s="1" customFormat="1" ht="15" x14ac:dyDescent="0.25">
      <c r="B52" s="12" t="s">
        <v>21</v>
      </c>
      <c r="C52" s="13">
        <v>2804766970</v>
      </c>
      <c r="D52" s="14">
        <v>0.33224999999999999</v>
      </c>
      <c r="E52" s="13">
        <v>931893</v>
      </c>
      <c r="F52" s="13">
        <v>0</v>
      </c>
      <c r="G52" s="13">
        <v>931893</v>
      </c>
    </row>
    <row r="53" spans="1:7" s="1" customFormat="1" ht="15" x14ac:dyDescent="0.25">
      <c r="B53" s="9" t="s">
        <v>514</v>
      </c>
      <c r="C53" s="15">
        <v>942271061</v>
      </c>
      <c r="D53" s="16">
        <v>0</v>
      </c>
      <c r="E53" s="15">
        <v>0</v>
      </c>
      <c r="F53" s="15">
        <v>61490</v>
      </c>
      <c r="G53" s="15">
        <v>61490</v>
      </c>
    </row>
    <row r="54" spans="1:7" s="1" customFormat="1" ht="15" x14ac:dyDescent="0.25">
      <c r="B54" s="12" t="s">
        <v>323</v>
      </c>
      <c r="C54" s="13">
        <v>3095140496</v>
      </c>
      <c r="D54" s="14">
        <v>2.3349999999999999E-2</v>
      </c>
      <c r="E54" s="13">
        <v>72283</v>
      </c>
      <c r="F54" s="13">
        <v>0</v>
      </c>
      <c r="G54" s="13">
        <v>72283</v>
      </c>
    </row>
    <row r="55" spans="1:7" s="1" customFormat="1" ht="15" x14ac:dyDescent="0.25">
      <c r="B55" s="9" t="s">
        <v>324</v>
      </c>
      <c r="C55" s="15">
        <v>1582920419</v>
      </c>
      <c r="D55" s="16">
        <v>1.3475200000000001</v>
      </c>
      <c r="E55" s="15">
        <v>2133024</v>
      </c>
      <c r="F55" s="15">
        <v>0</v>
      </c>
      <c r="G55" s="15">
        <v>2133024</v>
      </c>
    </row>
    <row r="56" spans="1:7" s="1" customFormat="1" ht="15" x14ac:dyDescent="0.25">
      <c r="B56" s="6" t="s">
        <v>570</v>
      </c>
      <c r="C56" s="18"/>
      <c r="D56" s="19"/>
      <c r="E56" s="18"/>
      <c r="F56" s="18"/>
      <c r="G56" s="20">
        <f>SUM(G41:G55)</f>
        <v>29434804</v>
      </c>
    </row>
    <row r="57" spans="1:7" s="1" customFormat="1" x14ac:dyDescent="0.2">
      <c r="C57" s="3"/>
      <c r="D57" s="2"/>
      <c r="E57" s="3"/>
      <c r="F57" s="3"/>
      <c r="G57" s="4"/>
    </row>
    <row r="58" spans="1:7" s="1" customFormat="1" ht="15" x14ac:dyDescent="0.25">
      <c r="A58" s="6" t="s">
        <v>22</v>
      </c>
      <c r="B58" s="7"/>
      <c r="C58" s="7"/>
      <c r="D58" s="7"/>
      <c r="E58" s="7"/>
      <c r="F58" s="7"/>
      <c r="G58" s="8"/>
    </row>
    <row r="59" spans="1:7" s="1" customFormat="1" ht="15" x14ac:dyDescent="0.25">
      <c r="B59" s="9" t="s">
        <v>325</v>
      </c>
      <c r="C59" s="15">
        <v>19765556927</v>
      </c>
      <c r="D59" s="16">
        <v>0.28644999999999998</v>
      </c>
      <c r="E59" s="15">
        <v>5661821</v>
      </c>
      <c r="F59" s="15">
        <v>0</v>
      </c>
      <c r="G59" s="15">
        <v>5661821</v>
      </c>
    </row>
    <row r="60" spans="1:7" s="1" customFormat="1" ht="15" x14ac:dyDescent="0.25">
      <c r="B60" s="12" t="s">
        <v>23</v>
      </c>
      <c r="C60" s="13">
        <v>4684137377</v>
      </c>
      <c r="D60" s="14">
        <v>0.13858999999999999</v>
      </c>
      <c r="E60" s="13">
        <v>649181</v>
      </c>
      <c r="F60" s="13">
        <v>663770</v>
      </c>
      <c r="G60" s="13">
        <v>1312951</v>
      </c>
    </row>
    <row r="61" spans="1:7" s="1" customFormat="1" ht="15" x14ac:dyDescent="0.25">
      <c r="B61" s="9" t="s">
        <v>24</v>
      </c>
      <c r="C61" s="15">
        <v>5892895866</v>
      </c>
      <c r="D61" s="16">
        <v>0.15470999999999999</v>
      </c>
      <c r="E61" s="15">
        <v>911714</v>
      </c>
      <c r="F61" s="15">
        <v>1241519</v>
      </c>
      <c r="G61" s="15">
        <v>2153233</v>
      </c>
    </row>
    <row r="62" spans="1:7" s="1" customFormat="1" ht="15" x14ac:dyDescent="0.25">
      <c r="B62" s="12" t="s">
        <v>240</v>
      </c>
      <c r="C62" s="13">
        <v>2026788115</v>
      </c>
      <c r="D62" s="14">
        <v>0.65954999999999997</v>
      </c>
      <c r="E62" s="13">
        <v>1336767</v>
      </c>
      <c r="F62" s="13">
        <v>0</v>
      </c>
      <c r="G62" s="13">
        <v>1336767</v>
      </c>
    </row>
    <row r="63" spans="1:7" s="1" customFormat="1" ht="15" x14ac:dyDescent="0.25">
      <c r="B63" s="9" t="s">
        <v>242</v>
      </c>
      <c r="C63" s="15">
        <v>1573103748</v>
      </c>
      <c r="D63" s="16">
        <v>0.49034</v>
      </c>
      <c r="E63" s="15">
        <v>771358</v>
      </c>
      <c r="F63" s="15">
        <v>0</v>
      </c>
      <c r="G63" s="15">
        <v>771358</v>
      </c>
    </row>
    <row r="64" spans="1:7" s="1" customFormat="1" ht="15" x14ac:dyDescent="0.25">
      <c r="B64" s="12" t="s">
        <v>243</v>
      </c>
      <c r="C64" s="13">
        <v>1315053418</v>
      </c>
      <c r="D64" s="14">
        <v>0.32690000000000002</v>
      </c>
      <c r="E64" s="13">
        <v>429889</v>
      </c>
      <c r="F64" s="13">
        <v>0</v>
      </c>
      <c r="G64" s="13">
        <v>429889</v>
      </c>
    </row>
    <row r="65" spans="2:7" s="1" customFormat="1" ht="15" x14ac:dyDescent="0.25">
      <c r="B65" s="9" t="s">
        <v>326</v>
      </c>
      <c r="C65" s="15">
        <v>4160174351</v>
      </c>
      <c r="D65" s="16">
        <v>0.87683</v>
      </c>
      <c r="E65" s="15">
        <v>3647757</v>
      </c>
      <c r="F65" s="15">
        <v>0</v>
      </c>
      <c r="G65" s="15">
        <v>3647757</v>
      </c>
    </row>
    <row r="66" spans="2:7" s="1" customFormat="1" ht="15" x14ac:dyDescent="0.25">
      <c r="B66" s="12" t="s">
        <v>327</v>
      </c>
      <c r="C66" s="13">
        <v>546593346</v>
      </c>
      <c r="D66" s="14">
        <v>0.61756999999999995</v>
      </c>
      <c r="E66" s="13">
        <v>337558</v>
      </c>
      <c r="F66" s="13">
        <v>100652</v>
      </c>
      <c r="G66" s="13">
        <v>438210</v>
      </c>
    </row>
    <row r="67" spans="2:7" s="1" customFormat="1" ht="15" x14ac:dyDescent="0.25">
      <c r="B67" s="9" t="s">
        <v>328</v>
      </c>
      <c r="C67" s="15">
        <v>1885239424</v>
      </c>
      <c r="D67" s="16">
        <v>0.58192999999999995</v>
      </c>
      <c r="E67" s="15">
        <v>1097068</v>
      </c>
      <c r="F67" s="15">
        <v>0</v>
      </c>
      <c r="G67" s="15">
        <v>1097068</v>
      </c>
    </row>
    <row r="68" spans="2:7" s="1" customFormat="1" ht="15" x14ac:dyDescent="0.25">
      <c r="B68" s="12" t="s">
        <v>25</v>
      </c>
      <c r="C68" s="13">
        <v>19765556927</v>
      </c>
      <c r="D68" s="14">
        <v>0.17562</v>
      </c>
      <c r="E68" s="13">
        <v>3471204</v>
      </c>
      <c r="F68" s="13">
        <v>0</v>
      </c>
      <c r="G68" s="13">
        <v>3471204</v>
      </c>
    </row>
    <row r="69" spans="2:7" s="1" customFormat="1" ht="15" x14ac:dyDescent="0.25">
      <c r="B69" s="9" t="s">
        <v>571</v>
      </c>
      <c r="C69" s="15">
        <v>4684137377</v>
      </c>
      <c r="D69" s="16">
        <v>0.38768999999999998</v>
      </c>
      <c r="E69" s="15">
        <v>1815972</v>
      </c>
      <c r="F69" s="15">
        <v>0</v>
      </c>
      <c r="G69" s="15">
        <v>1815972</v>
      </c>
    </row>
    <row r="70" spans="2:7" s="1" customFormat="1" ht="15" x14ac:dyDescent="0.25">
      <c r="B70" s="12" t="s">
        <v>572</v>
      </c>
      <c r="C70" s="13">
        <v>5892895866</v>
      </c>
      <c r="D70" s="14">
        <v>0.28401999999999999</v>
      </c>
      <c r="E70" s="13">
        <v>1673711</v>
      </c>
      <c r="F70" s="13">
        <v>0</v>
      </c>
      <c r="G70" s="13">
        <v>1673711</v>
      </c>
    </row>
    <row r="71" spans="2:7" s="1" customFormat="1" ht="15" x14ac:dyDescent="0.25">
      <c r="B71" s="9" t="s">
        <v>26</v>
      </c>
      <c r="C71" s="15">
        <v>1595808045</v>
      </c>
      <c r="D71" s="16">
        <v>0.15039</v>
      </c>
      <c r="E71" s="15">
        <v>240000</v>
      </c>
      <c r="F71" s="15">
        <v>0</v>
      </c>
      <c r="G71" s="15">
        <v>240000</v>
      </c>
    </row>
    <row r="72" spans="2:7" s="1" customFormat="1" ht="15" x14ac:dyDescent="0.25">
      <c r="B72" s="12" t="s">
        <v>27</v>
      </c>
      <c r="C72" s="13">
        <v>2319302797</v>
      </c>
      <c r="D72" s="14">
        <v>7.8899999999999998E-2</v>
      </c>
      <c r="E72" s="13">
        <v>182997</v>
      </c>
      <c r="F72" s="13">
        <v>0</v>
      </c>
      <c r="G72" s="13">
        <v>182997</v>
      </c>
    </row>
    <row r="73" spans="2:7" s="1" customFormat="1" ht="15" x14ac:dyDescent="0.25">
      <c r="B73" s="9" t="s">
        <v>28</v>
      </c>
      <c r="C73" s="15">
        <v>459088686</v>
      </c>
      <c r="D73" s="16">
        <v>3.8379999999999997E-2</v>
      </c>
      <c r="E73" s="15">
        <v>17618</v>
      </c>
      <c r="F73" s="15">
        <v>0</v>
      </c>
      <c r="G73" s="15">
        <v>17618</v>
      </c>
    </row>
    <row r="74" spans="2:7" s="1" customFormat="1" ht="15" x14ac:dyDescent="0.25">
      <c r="B74" s="12" t="s">
        <v>29</v>
      </c>
      <c r="C74" s="13">
        <v>437168848</v>
      </c>
      <c r="D74" s="14">
        <v>4.7530000000000003E-2</v>
      </c>
      <c r="E74" s="13">
        <v>20780</v>
      </c>
      <c r="F74" s="13">
        <v>0</v>
      </c>
      <c r="G74" s="13">
        <v>20780</v>
      </c>
    </row>
    <row r="75" spans="2:7" s="1" customFormat="1" ht="15" x14ac:dyDescent="0.25">
      <c r="B75" s="9" t="s">
        <v>30</v>
      </c>
      <c r="C75" s="15">
        <v>1577167143</v>
      </c>
      <c r="D75" s="16">
        <v>0.03</v>
      </c>
      <c r="E75" s="15">
        <v>47316</v>
      </c>
      <c r="F75" s="15">
        <v>0</v>
      </c>
      <c r="G75" s="15">
        <v>47316</v>
      </c>
    </row>
    <row r="76" spans="2:7" s="1" customFormat="1" ht="15" x14ac:dyDescent="0.25">
      <c r="B76" s="12" t="s">
        <v>31</v>
      </c>
      <c r="C76" s="13">
        <v>5892769707</v>
      </c>
      <c r="D76" s="14">
        <v>3.5150000000000001E-2</v>
      </c>
      <c r="E76" s="13">
        <v>207155</v>
      </c>
      <c r="F76" s="13">
        <v>0</v>
      </c>
      <c r="G76" s="13">
        <v>207155</v>
      </c>
    </row>
    <row r="77" spans="2:7" s="1" customFormat="1" ht="15" x14ac:dyDescent="0.25">
      <c r="B77" s="9" t="s">
        <v>32</v>
      </c>
      <c r="C77" s="15">
        <v>89074920</v>
      </c>
      <c r="D77" s="16">
        <v>3.5549999999999998E-2</v>
      </c>
      <c r="E77" s="15">
        <v>3167</v>
      </c>
      <c r="F77" s="15">
        <v>0</v>
      </c>
      <c r="G77" s="15">
        <v>3167</v>
      </c>
    </row>
    <row r="78" spans="2:7" s="1" customFormat="1" ht="15" x14ac:dyDescent="0.25">
      <c r="B78" s="12" t="s">
        <v>33</v>
      </c>
      <c r="C78" s="13">
        <v>19765556927</v>
      </c>
      <c r="D78" s="14">
        <v>4.0829999999999998E-2</v>
      </c>
      <c r="E78" s="13">
        <v>807040</v>
      </c>
      <c r="F78" s="13">
        <v>0</v>
      </c>
      <c r="G78" s="13">
        <v>807040</v>
      </c>
    </row>
    <row r="79" spans="2:7" s="1" customFormat="1" ht="15" x14ac:dyDescent="0.25">
      <c r="B79" s="9" t="s">
        <v>573</v>
      </c>
      <c r="C79" s="15">
        <v>7345968843</v>
      </c>
      <c r="D79" s="16">
        <v>1.5</v>
      </c>
      <c r="E79" s="15">
        <v>11018953</v>
      </c>
      <c r="F79" s="15">
        <v>0</v>
      </c>
      <c r="G79" s="15">
        <v>11018953</v>
      </c>
    </row>
    <row r="80" spans="2:7" s="1" customFormat="1" ht="15" x14ac:dyDescent="0.25">
      <c r="B80" s="6" t="s">
        <v>570</v>
      </c>
      <c r="C80" s="18"/>
      <c r="D80" s="19"/>
      <c r="E80" s="18"/>
      <c r="F80" s="18"/>
      <c r="G80" s="20">
        <f>SUM(G59:G79)</f>
        <v>36354967</v>
      </c>
    </row>
    <row r="81" spans="1:7" s="1" customFormat="1" x14ac:dyDescent="0.2">
      <c r="C81" s="3"/>
      <c r="D81" s="2"/>
      <c r="E81" s="3"/>
      <c r="F81" s="3"/>
      <c r="G81" s="4"/>
    </row>
    <row r="82" spans="1:7" s="1" customFormat="1" ht="15" x14ac:dyDescent="0.25">
      <c r="A82" s="6" t="s">
        <v>34</v>
      </c>
      <c r="B82" s="7"/>
      <c r="C82" s="7"/>
      <c r="D82" s="7"/>
      <c r="E82" s="7"/>
      <c r="F82" s="7"/>
      <c r="G82" s="8"/>
    </row>
    <row r="83" spans="1:7" s="1" customFormat="1" ht="15" x14ac:dyDescent="0.25">
      <c r="B83" s="9" t="s">
        <v>35</v>
      </c>
      <c r="C83" s="15">
        <v>14967504004</v>
      </c>
      <c r="D83" s="16">
        <v>0.3095</v>
      </c>
      <c r="E83" s="15">
        <v>4632383</v>
      </c>
      <c r="F83" s="15">
        <v>0</v>
      </c>
      <c r="G83" s="15">
        <v>4632383</v>
      </c>
    </row>
    <row r="84" spans="1:7" s="1" customFormat="1" ht="15" x14ac:dyDescent="0.25">
      <c r="B84" s="12" t="s">
        <v>58</v>
      </c>
      <c r="C84" s="13">
        <v>820042816</v>
      </c>
      <c r="D84" s="14">
        <v>0.4279</v>
      </c>
      <c r="E84" s="13">
        <v>350893</v>
      </c>
      <c r="F84" s="13">
        <v>0</v>
      </c>
      <c r="G84" s="13">
        <v>350893</v>
      </c>
    </row>
    <row r="85" spans="1:7" s="1" customFormat="1" ht="15" x14ac:dyDescent="0.25">
      <c r="B85" s="9" t="s">
        <v>65</v>
      </c>
      <c r="C85" s="15">
        <v>14147461188</v>
      </c>
      <c r="D85" s="16">
        <v>0.33450000000000002</v>
      </c>
      <c r="E85" s="15">
        <v>4732306</v>
      </c>
      <c r="F85" s="15">
        <v>0</v>
      </c>
      <c r="G85" s="15">
        <v>4732306</v>
      </c>
    </row>
    <row r="86" spans="1:7" s="1" customFormat="1" ht="15" x14ac:dyDescent="0.25">
      <c r="B86" s="12" t="s">
        <v>238</v>
      </c>
      <c r="C86" s="13">
        <v>559290309</v>
      </c>
      <c r="D86" s="14">
        <v>0.50702999999999998</v>
      </c>
      <c r="E86" s="13">
        <v>283575</v>
      </c>
      <c r="F86" s="13">
        <v>0</v>
      </c>
      <c r="G86" s="13">
        <v>283575</v>
      </c>
    </row>
    <row r="87" spans="1:7" s="1" customFormat="1" ht="15" x14ac:dyDescent="0.25">
      <c r="B87" s="9" t="s">
        <v>239</v>
      </c>
      <c r="C87" s="15">
        <v>1983358184</v>
      </c>
      <c r="D87" s="16">
        <v>1.0243</v>
      </c>
      <c r="E87" s="15">
        <v>2031547</v>
      </c>
      <c r="F87" s="15">
        <v>0</v>
      </c>
      <c r="G87" s="15">
        <v>2031547</v>
      </c>
    </row>
    <row r="88" spans="1:7" s="1" customFormat="1" ht="15" x14ac:dyDescent="0.25">
      <c r="B88" s="12" t="s">
        <v>240</v>
      </c>
      <c r="C88" s="13">
        <v>8619025016</v>
      </c>
      <c r="D88" s="14">
        <v>1.13188</v>
      </c>
      <c r="E88" s="13">
        <v>9755719</v>
      </c>
      <c r="F88" s="13">
        <v>0</v>
      </c>
      <c r="G88" s="13">
        <v>9755719</v>
      </c>
    </row>
    <row r="89" spans="1:7" s="1" customFormat="1" ht="15" x14ac:dyDescent="0.25">
      <c r="B89" s="9" t="s">
        <v>241</v>
      </c>
      <c r="C89" s="15">
        <v>433599284</v>
      </c>
      <c r="D89" s="16">
        <v>1.0908199999999999</v>
      </c>
      <c r="E89" s="15">
        <v>472979</v>
      </c>
      <c r="F89" s="15">
        <v>0</v>
      </c>
      <c r="G89" s="15">
        <v>472979</v>
      </c>
    </row>
    <row r="90" spans="1:7" s="1" customFormat="1" ht="15" x14ac:dyDescent="0.25">
      <c r="B90" s="12" t="s">
        <v>242</v>
      </c>
      <c r="C90" s="13">
        <v>113355587</v>
      </c>
      <c r="D90" s="14">
        <v>0.54296999999999995</v>
      </c>
      <c r="E90" s="13">
        <v>61548</v>
      </c>
      <c r="F90" s="13">
        <v>0</v>
      </c>
      <c r="G90" s="13">
        <v>61548</v>
      </c>
    </row>
    <row r="91" spans="1:7" s="1" customFormat="1" ht="15" x14ac:dyDescent="0.25">
      <c r="B91" s="9" t="s">
        <v>243</v>
      </c>
      <c r="C91" s="15">
        <v>70177907</v>
      </c>
      <c r="D91" s="16">
        <v>0.51580999999999999</v>
      </c>
      <c r="E91" s="15">
        <v>36199</v>
      </c>
      <c r="F91" s="15">
        <v>0</v>
      </c>
      <c r="G91" s="15">
        <v>36199</v>
      </c>
    </row>
    <row r="92" spans="1:7" s="1" customFormat="1" ht="15" x14ac:dyDescent="0.25">
      <c r="B92" s="12" t="s">
        <v>569</v>
      </c>
      <c r="C92" s="13">
        <v>5431103278</v>
      </c>
      <c r="D92" s="14">
        <v>0.34062999999999999</v>
      </c>
      <c r="E92" s="13">
        <v>1850000</v>
      </c>
      <c r="F92" s="13">
        <v>0</v>
      </c>
      <c r="G92" s="13">
        <v>1850000</v>
      </c>
    </row>
    <row r="93" spans="1:7" s="1" customFormat="1" ht="15" x14ac:dyDescent="0.25">
      <c r="B93" s="9" t="s">
        <v>36</v>
      </c>
      <c r="C93" s="15">
        <v>14967504001</v>
      </c>
      <c r="D93" s="16">
        <v>0.1128</v>
      </c>
      <c r="E93" s="15">
        <v>1688363</v>
      </c>
      <c r="F93" s="15">
        <v>0</v>
      </c>
      <c r="G93" s="15">
        <v>1688363</v>
      </c>
    </row>
    <row r="94" spans="1:7" s="1" customFormat="1" ht="15" x14ac:dyDescent="0.25">
      <c r="B94" s="12" t="s">
        <v>329</v>
      </c>
      <c r="C94" s="13">
        <v>820042816</v>
      </c>
      <c r="D94" s="14">
        <v>0.25657999999999997</v>
      </c>
      <c r="E94" s="13">
        <v>210411</v>
      </c>
      <c r="F94" s="13">
        <v>0</v>
      </c>
      <c r="G94" s="13">
        <v>210411</v>
      </c>
    </row>
    <row r="95" spans="1:7" s="1" customFormat="1" ht="15" x14ac:dyDescent="0.25">
      <c r="B95" s="9" t="s">
        <v>330</v>
      </c>
      <c r="C95" s="15">
        <v>8661760401</v>
      </c>
      <c r="D95" s="16">
        <v>0.37010999999999999</v>
      </c>
      <c r="E95" s="15">
        <v>3205810</v>
      </c>
      <c r="F95" s="15">
        <v>0</v>
      </c>
      <c r="G95" s="15">
        <v>3205810</v>
      </c>
    </row>
    <row r="96" spans="1:7" s="1" customFormat="1" ht="15" x14ac:dyDescent="0.25">
      <c r="B96" s="6" t="s">
        <v>570</v>
      </c>
      <c r="C96" s="18"/>
      <c r="D96" s="19"/>
      <c r="E96" s="18"/>
      <c r="F96" s="18"/>
      <c r="G96" s="20">
        <f>SUM(G83:G95)</f>
        <v>29311733</v>
      </c>
    </row>
    <row r="97" spans="1:7" s="1" customFormat="1" x14ac:dyDescent="0.2">
      <c r="C97" s="3"/>
      <c r="D97" s="2"/>
      <c r="E97" s="3"/>
      <c r="F97" s="3"/>
      <c r="G97" s="4"/>
    </row>
    <row r="98" spans="1:7" s="1" customFormat="1" ht="15" x14ac:dyDescent="0.25">
      <c r="A98" s="6" t="s">
        <v>37</v>
      </c>
      <c r="B98" s="7"/>
      <c r="C98" s="7"/>
      <c r="D98" s="7"/>
      <c r="E98" s="7"/>
      <c r="F98" s="7"/>
      <c r="G98" s="8"/>
    </row>
    <row r="99" spans="1:7" s="1" customFormat="1" ht="15" x14ac:dyDescent="0.25">
      <c r="B99" s="9" t="s">
        <v>465</v>
      </c>
      <c r="C99" s="15">
        <v>90798829961</v>
      </c>
      <c r="D99" s="16">
        <v>0.27947</v>
      </c>
      <c r="E99" s="15">
        <v>25375826</v>
      </c>
      <c r="F99" s="15">
        <v>0</v>
      </c>
      <c r="G99" s="15">
        <v>25375826</v>
      </c>
    </row>
    <row r="100" spans="1:7" s="1" customFormat="1" ht="15" x14ac:dyDescent="0.25">
      <c r="B100" s="12" t="s">
        <v>240</v>
      </c>
      <c r="C100" s="13">
        <v>8558003742</v>
      </c>
      <c r="D100" s="14">
        <v>1.2076100000000001</v>
      </c>
      <c r="E100" s="13">
        <v>10334748</v>
      </c>
      <c r="F100" s="13">
        <v>0</v>
      </c>
      <c r="G100" s="13">
        <v>10334748</v>
      </c>
    </row>
    <row r="101" spans="1:7" s="1" customFormat="1" ht="15" x14ac:dyDescent="0.25">
      <c r="B101" s="9" t="s">
        <v>242</v>
      </c>
      <c r="C101" s="15">
        <v>16213509231</v>
      </c>
      <c r="D101" s="16">
        <v>1.2516</v>
      </c>
      <c r="E101" s="15">
        <v>20292887</v>
      </c>
      <c r="F101" s="15">
        <v>0</v>
      </c>
      <c r="G101" s="15">
        <v>20292887</v>
      </c>
    </row>
    <row r="102" spans="1:7" s="1" customFormat="1" ht="15" x14ac:dyDescent="0.25">
      <c r="B102" s="12" t="s">
        <v>243</v>
      </c>
      <c r="C102" s="13">
        <v>13522525240</v>
      </c>
      <c r="D102" s="14">
        <v>1.2029799999999999</v>
      </c>
      <c r="E102" s="13">
        <v>16267296</v>
      </c>
      <c r="F102" s="13">
        <v>0</v>
      </c>
      <c r="G102" s="13">
        <v>16267296</v>
      </c>
    </row>
    <row r="103" spans="1:7" s="1" customFormat="1" ht="15" x14ac:dyDescent="0.25">
      <c r="B103" s="9" t="s">
        <v>466</v>
      </c>
      <c r="C103" s="15">
        <v>2687919291</v>
      </c>
      <c r="D103" s="16">
        <v>1.0986400000000001</v>
      </c>
      <c r="E103" s="15">
        <v>2953067</v>
      </c>
      <c r="F103" s="15">
        <v>0</v>
      </c>
      <c r="G103" s="15">
        <v>2953067</v>
      </c>
    </row>
    <row r="104" spans="1:7" s="1" customFormat="1" ht="15" x14ac:dyDescent="0.25">
      <c r="B104" s="12" t="s">
        <v>331</v>
      </c>
      <c r="C104" s="13">
        <v>1783461029</v>
      </c>
      <c r="D104" s="14">
        <v>1.3506800000000001</v>
      </c>
      <c r="E104" s="13">
        <v>2408893</v>
      </c>
      <c r="F104" s="13">
        <v>0</v>
      </c>
      <c r="G104" s="13">
        <v>2408893</v>
      </c>
    </row>
    <row r="105" spans="1:7" s="1" customFormat="1" ht="15" x14ac:dyDescent="0.25">
      <c r="B105" s="9" t="s">
        <v>515</v>
      </c>
      <c r="C105" s="15">
        <v>9838265193</v>
      </c>
      <c r="D105" s="16">
        <v>1.3190500000000001</v>
      </c>
      <c r="E105" s="15">
        <v>12977115</v>
      </c>
      <c r="F105" s="15">
        <v>0</v>
      </c>
      <c r="G105" s="15">
        <v>12977115</v>
      </c>
    </row>
    <row r="106" spans="1:7" s="1" customFormat="1" ht="15" x14ac:dyDescent="0.25">
      <c r="B106" s="12" t="s">
        <v>332</v>
      </c>
      <c r="C106" s="13">
        <v>658338169</v>
      </c>
      <c r="D106" s="14">
        <v>1.0813600000000001</v>
      </c>
      <c r="E106" s="13">
        <v>711898</v>
      </c>
      <c r="F106" s="13">
        <v>0</v>
      </c>
      <c r="G106" s="13">
        <v>711898</v>
      </c>
    </row>
    <row r="107" spans="1:7" s="1" customFormat="1" ht="15" x14ac:dyDescent="0.25">
      <c r="B107" s="9" t="s">
        <v>38</v>
      </c>
      <c r="C107" s="15">
        <v>29853841118</v>
      </c>
      <c r="D107" s="16">
        <v>0.13852999999999999</v>
      </c>
      <c r="E107" s="15">
        <v>4135769</v>
      </c>
      <c r="F107" s="15">
        <v>0</v>
      </c>
      <c r="G107" s="15">
        <v>4135769</v>
      </c>
    </row>
    <row r="108" spans="1:7" s="1" customFormat="1" ht="15" x14ac:dyDescent="0.25">
      <c r="B108" s="12" t="s">
        <v>39</v>
      </c>
      <c r="C108" s="13">
        <v>60230916400</v>
      </c>
      <c r="D108" s="14">
        <v>0.21664</v>
      </c>
      <c r="E108" s="13">
        <v>13048204</v>
      </c>
      <c r="F108" s="13">
        <v>0</v>
      </c>
      <c r="G108" s="13">
        <v>13048204</v>
      </c>
    </row>
    <row r="109" spans="1:7" s="1" customFormat="1" ht="15" x14ac:dyDescent="0.25">
      <c r="B109" s="9" t="s">
        <v>550</v>
      </c>
      <c r="C109" s="15">
        <v>12273968065</v>
      </c>
      <c r="D109" s="16">
        <v>0.23902999999999999</v>
      </c>
      <c r="E109" s="15">
        <v>2933914</v>
      </c>
      <c r="F109" s="15">
        <v>0</v>
      </c>
      <c r="G109" s="15">
        <v>2933914</v>
      </c>
    </row>
    <row r="110" spans="1:7" s="1" customFormat="1" ht="15" x14ac:dyDescent="0.25">
      <c r="B110" s="12" t="s">
        <v>40</v>
      </c>
      <c r="C110" s="13">
        <v>6399228822</v>
      </c>
      <c r="D110" s="14">
        <v>0.13055</v>
      </c>
      <c r="E110" s="13">
        <v>835444</v>
      </c>
      <c r="F110" s="13">
        <v>0</v>
      </c>
      <c r="G110" s="13">
        <v>835444</v>
      </c>
    </row>
    <row r="111" spans="1:7" s="1" customFormat="1" ht="15" x14ac:dyDescent="0.25">
      <c r="B111" s="9" t="s">
        <v>551</v>
      </c>
      <c r="C111" s="15">
        <v>9838265193</v>
      </c>
      <c r="D111" s="16">
        <v>0.5</v>
      </c>
      <c r="E111" s="15">
        <v>4919133</v>
      </c>
      <c r="F111" s="15">
        <v>0</v>
      </c>
      <c r="G111" s="15">
        <v>4919133</v>
      </c>
    </row>
    <row r="112" spans="1:7" s="1" customFormat="1" ht="15" x14ac:dyDescent="0.25">
      <c r="B112" s="12" t="s">
        <v>41</v>
      </c>
      <c r="C112" s="13">
        <v>13522525240</v>
      </c>
      <c r="D112" s="14">
        <v>0.45</v>
      </c>
      <c r="E112" s="13">
        <v>6085136</v>
      </c>
      <c r="F112" s="13">
        <v>0</v>
      </c>
      <c r="G112" s="13">
        <v>6085136</v>
      </c>
    </row>
    <row r="113" spans="1:7" s="1" customFormat="1" ht="15" x14ac:dyDescent="0.25">
      <c r="B113" s="9" t="s">
        <v>42</v>
      </c>
      <c r="C113" s="15">
        <v>2687919291</v>
      </c>
      <c r="D113" s="16">
        <v>0.26246999999999998</v>
      </c>
      <c r="E113" s="15">
        <v>705498</v>
      </c>
      <c r="F113" s="15">
        <v>0</v>
      </c>
      <c r="G113" s="15">
        <v>705498</v>
      </c>
    </row>
    <row r="114" spans="1:7" s="1" customFormat="1" ht="15" x14ac:dyDescent="0.25">
      <c r="B114" s="12" t="s">
        <v>552</v>
      </c>
      <c r="C114" s="13">
        <v>2654069330</v>
      </c>
      <c r="D114" s="14">
        <v>0.37635999999999997</v>
      </c>
      <c r="E114" s="13">
        <v>998890</v>
      </c>
      <c r="F114" s="13">
        <v>0</v>
      </c>
      <c r="G114" s="13">
        <v>998890</v>
      </c>
    </row>
    <row r="115" spans="1:7" s="1" customFormat="1" ht="15" x14ac:dyDescent="0.25">
      <c r="B115" s="9" t="s">
        <v>43</v>
      </c>
      <c r="C115" s="15">
        <v>7276498632</v>
      </c>
      <c r="D115" s="16">
        <v>0.34978999999999999</v>
      </c>
      <c r="E115" s="15">
        <v>2545277</v>
      </c>
      <c r="F115" s="15">
        <v>0</v>
      </c>
      <c r="G115" s="15">
        <v>2545277</v>
      </c>
    </row>
    <row r="116" spans="1:7" s="1" customFormat="1" ht="15" x14ac:dyDescent="0.25">
      <c r="B116" s="12" t="s">
        <v>438</v>
      </c>
      <c r="C116" s="13">
        <v>3223729217</v>
      </c>
      <c r="D116" s="14">
        <v>0.34331</v>
      </c>
      <c r="E116" s="13">
        <v>1106748</v>
      </c>
      <c r="F116" s="13">
        <v>0</v>
      </c>
      <c r="G116" s="13">
        <v>1106748</v>
      </c>
    </row>
    <row r="117" spans="1:7" s="1" customFormat="1" ht="15" x14ac:dyDescent="0.25">
      <c r="B117" s="9" t="s">
        <v>467</v>
      </c>
      <c r="C117" s="15">
        <v>198564199</v>
      </c>
      <c r="D117" s="16">
        <v>0.37386000000000003</v>
      </c>
      <c r="E117" s="15">
        <v>74235</v>
      </c>
      <c r="F117" s="15">
        <v>0</v>
      </c>
      <c r="G117" s="15">
        <v>74235</v>
      </c>
    </row>
    <row r="118" spans="1:7" s="1" customFormat="1" ht="15" x14ac:dyDescent="0.25">
      <c r="B118" s="12" t="s">
        <v>28</v>
      </c>
      <c r="C118" s="13">
        <v>2476620938</v>
      </c>
      <c r="D118" s="14">
        <v>9.9600000000000001E-3</v>
      </c>
      <c r="E118" s="13">
        <v>24666</v>
      </c>
      <c r="F118" s="13">
        <v>0</v>
      </c>
      <c r="G118" s="13">
        <v>24666</v>
      </c>
    </row>
    <row r="119" spans="1:7" s="1" customFormat="1" ht="15" x14ac:dyDescent="0.25">
      <c r="B119" s="9" t="s">
        <v>31</v>
      </c>
      <c r="C119" s="15">
        <v>1112498752</v>
      </c>
      <c r="D119" s="16">
        <v>5.0849999999999999E-2</v>
      </c>
      <c r="E119" s="15">
        <v>56572</v>
      </c>
      <c r="F119" s="15">
        <v>0</v>
      </c>
      <c r="G119" s="15">
        <v>56572</v>
      </c>
    </row>
    <row r="120" spans="1:7" s="1" customFormat="1" ht="15" x14ac:dyDescent="0.25">
      <c r="B120" s="12" t="s">
        <v>32</v>
      </c>
      <c r="C120" s="13">
        <v>412310367</v>
      </c>
      <c r="D120" s="14">
        <v>6.6619999999999999E-2</v>
      </c>
      <c r="E120" s="13">
        <v>27467</v>
      </c>
      <c r="F120" s="13">
        <v>0</v>
      </c>
      <c r="G120" s="13">
        <v>27467</v>
      </c>
    </row>
    <row r="121" spans="1:7" s="1" customFormat="1" ht="15" x14ac:dyDescent="0.25">
      <c r="B121" s="9" t="s">
        <v>44</v>
      </c>
      <c r="C121" s="15">
        <v>6527452065</v>
      </c>
      <c r="D121" s="16">
        <v>2.051E-2</v>
      </c>
      <c r="E121" s="15">
        <v>133899</v>
      </c>
      <c r="F121" s="15">
        <v>0</v>
      </c>
      <c r="G121" s="15">
        <v>133899</v>
      </c>
    </row>
    <row r="122" spans="1:7" s="1" customFormat="1" ht="15" x14ac:dyDescent="0.25">
      <c r="B122" s="12" t="s">
        <v>553</v>
      </c>
      <c r="C122" s="13">
        <v>31325369988</v>
      </c>
      <c r="D122" s="14">
        <v>0</v>
      </c>
      <c r="E122" s="13">
        <v>0</v>
      </c>
      <c r="F122" s="13">
        <v>3349713</v>
      </c>
      <c r="G122" s="13">
        <v>3349713</v>
      </c>
    </row>
    <row r="123" spans="1:7" s="1" customFormat="1" ht="15" x14ac:dyDescent="0.25">
      <c r="B123" s="17" t="s">
        <v>570</v>
      </c>
      <c r="C123" s="21"/>
      <c r="D123" s="22"/>
      <c r="E123" s="21"/>
      <c r="F123" s="21"/>
      <c r="G123" s="23">
        <f>SUM(G99:G122)</f>
        <v>132302295</v>
      </c>
    </row>
    <row r="124" spans="1:7" s="1" customFormat="1" x14ac:dyDescent="0.2">
      <c r="C124" s="3"/>
      <c r="D124" s="2"/>
      <c r="E124" s="3"/>
      <c r="F124" s="3"/>
      <c r="G124" s="4"/>
    </row>
    <row r="125" spans="1:7" s="1" customFormat="1" ht="15" x14ac:dyDescent="0.25">
      <c r="A125" s="6" t="s">
        <v>45</v>
      </c>
      <c r="B125" s="7"/>
      <c r="C125" s="7"/>
      <c r="D125" s="7"/>
      <c r="E125" s="7"/>
      <c r="F125" s="7"/>
      <c r="G125" s="8"/>
    </row>
    <row r="126" spans="1:7" s="1" customFormat="1" ht="15" x14ac:dyDescent="0.25">
      <c r="B126" s="9" t="s">
        <v>468</v>
      </c>
      <c r="C126" s="15">
        <v>1028790670</v>
      </c>
      <c r="D126" s="16">
        <v>0.45863999999999999</v>
      </c>
      <c r="E126" s="15">
        <v>471843</v>
      </c>
      <c r="F126" s="15">
        <v>0</v>
      </c>
      <c r="G126" s="15">
        <v>471843</v>
      </c>
    </row>
    <row r="127" spans="1:7" s="1" customFormat="1" ht="15" x14ac:dyDescent="0.25">
      <c r="B127" s="12" t="s">
        <v>469</v>
      </c>
      <c r="C127" s="13">
        <v>1039008554</v>
      </c>
      <c r="D127" s="14">
        <v>0.5</v>
      </c>
      <c r="E127" s="13">
        <v>519517</v>
      </c>
      <c r="F127" s="13">
        <v>671810</v>
      </c>
      <c r="G127" s="13">
        <v>1191327</v>
      </c>
    </row>
    <row r="128" spans="1:7" s="1" customFormat="1" ht="15" x14ac:dyDescent="0.25">
      <c r="B128" s="9" t="s">
        <v>238</v>
      </c>
      <c r="C128" s="15">
        <v>238947344</v>
      </c>
      <c r="D128" s="16">
        <v>1.1690100000000001</v>
      </c>
      <c r="E128" s="15">
        <v>279333</v>
      </c>
      <c r="F128" s="15">
        <v>0</v>
      </c>
      <c r="G128" s="15">
        <v>279333</v>
      </c>
    </row>
    <row r="129" spans="1:7" s="1" customFormat="1" ht="15" x14ac:dyDescent="0.25">
      <c r="B129" s="12" t="s">
        <v>239</v>
      </c>
      <c r="C129" s="13">
        <v>83137428</v>
      </c>
      <c r="D129" s="14">
        <v>0.85509000000000002</v>
      </c>
      <c r="E129" s="13">
        <v>71090</v>
      </c>
      <c r="F129" s="13">
        <v>0</v>
      </c>
      <c r="G129" s="13">
        <v>71090</v>
      </c>
    </row>
    <row r="130" spans="1:7" s="1" customFormat="1" ht="15" x14ac:dyDescent="0.25">
      <c r="B130" s="9" t="s">
        <v>240</v>
      </c>
      <c r="C130" s="15">
        <v>663310701</v>
      </c>
      <c r="D130" s="16">
        <v>0.97104000000000001</v>
      </c>
      <c r="E130" s="15">
        <v>644100</v>
      </c>
      <c r="F130" s="15">
        <v>0</v>
      </c>
      <c r="G130" s="15">
        <v>644100</v>
      </c>
    </row>
    <row r="131" spans="1:7" s="1" customFormat="1" ht="15" x14ac:dyDescent="0.25">
      <c r="B131" s="12" t="s">
        <v>46</v>
      </c>
      <c r="C131" s="13">
        <v>1039008554</v>
      </c>
      <c r="D131" s="14">
        <v>0.44835000000000003</v>
      </c>
      <c r="E131" s="13">
        <v>465836</v>
      </c>
      <c r="F131" s="13">
        <v>0</v>
      </c>
      <c r="G131" s="13">
        <v>465836</v>
      </c>
    </row>
    <row r="132" spans="1:7" s="1" customFormat="1" ht="15" x14ac:dyDescent="0.25">
      <c r="B132" s="9" t="s">
        <v>452</v>
      </c>
      <c r="C132" s="15">
        <v>1039008554</v>
      </c>
      <c r="D132" s="16">
        <v>0.5</v>
      </c>
      <c r="E132" s="15">
        <v>519517</v>
      </c>
      <c r="F132" s="15">
        <v>0</v>
      </c>
      <c r="G132" s="15">
        <v>519517</v>
      </c>
    </row>
    <row r="133" spans="1:7" s="1" customFormat="1" ht="15" x14ac:dyDescent="0.25">
      <c r="B133" s="12" t="s">
        <v>47</v>
      </c>
      <c r="C133" s="13">
        <v>4526365</v>
      </c>
      <c r="D133" s="14">
        <v>0</v>
      </c>
      <c r="E133" s="13">
        <v>0</v>
      </c>
      <c r="F133" s="13">
        <v>1344</v>
      </c>
      <c r="G133" s="13">
        <v>1344</v>
      </c>
    </row>
    <row r="134" spans="1:7" s="1" customFormat="1" ht="15" x14ac:dyDescent="0.25">
      <c r="B134" s="17" t="s">
        <v>570</v>
      </c>
      <c r="C134" s="21"/>
      <c r="D134" s="22"/>
      <c r="E134" s="21"/>
      <c r="F134" s="21"/>
      <c r="G134" s="23">
        <f>SUM(G126:G133)</f>
        <v>3644390</v>
      </c>
    </row>
    <row r="135" spans="1:7" s="1" customFormat="1" x14ac:dyDescent="0.2">
      <c r="C135" s="3"/>
      <c r="D135" s="2"/>
      <c r="E135" s="3"/>
      <c r="F135" s="3"/>
      <c r="G135" s="4"/>
    </row>
    <row r="136" spans="1:7" s="1" customFormat="1" ht="15" x14ac:dyDescent="0.25">
      <c r="A136" s="6" t="s">
        <v>48</v>
      </c>
      <c r="B136" s="7"/>
      <c r="C136" s="7"/>
      <c r="D136" s="7"/>
      <c r="E136" s="7"/>
      <c r="F136" s="7"/>
      <c r="G136" s="8"/>
    </row>
    <row r="137" spans="1:7" s="1" customFormat="1" ht="15" x14ac:dyDescent="0.25">
      <c r="B137" s="9" t="s">
        <v>470</v>
      </c>
      <c r="C137" s="15">
        <v>2218863508</v>
      </c>
      <c r="D137" s="16">
        <v>0.18461</v>
      </c>
      <c r="E137" s="15">
        <v>409632</v>
      </c>
      <c r="F137" s="15">
        <v>0</v>
      </c>
      <c r="G137" s="15">
        <v>409632</v>
      </c>
    </row>
    <row r="138" spans="1:7" s="1" customFormat="1" ht="15" x14ac:dyDescent="0.25">
      <c r="B138" s="12" t="s">
        <v>465</v>
      </c>
      <c r="C138" s="13">
        <v>1118335492</v>
      </c>
      <c r="D138" s="14">
        <v>0.27947</v>
      </c>
      <c r="E138" s="13">
        <v>312545</v>
      </c>
      <c r="F138" s="13">
        <v>0</v>
      </c>
      <c r="G138" s="13">
        <v>312545</v>
      </c>
    </row>
    <row r="139" spans="1:7" s="1" customFormat="1" ht="15" x14ac:dyDescent="0.25">
      <c r="B139" s="9" t="s">
        <v>471</v>
      </c>
      <c r="C139" s="15">
        <v>400109382</v>
      </c>
      <c r="D139" s="16">
        <v>0.31772</v>
      </c>
      <c r="E139" s="15">
        <v>127123</v>
      </c>
      <c r="F139" s="15">
        <v>0</v>
      </c>
      <c r="G139" s="15">
        <v>127123</v>
      </c>
    </row>
    <row r="140" spans="1:7" s="1" customFormat="1" ht="15" x14ac:dyDescent="0.25">
      <c r="A140" s="5"/>
      <c r="B140" s="12" t="s">
        <v>238</v>
      </c>
      <c r="C140" s="13">
        <v>1018651337</v>
      </c>
      <c r="D140" s="14">
        <v>1.0063500000000001</v>
      </c>
      <c r="E140" s="13">
        <v>1025117</v>
      </c>
      <c r="F140" s="13">
        <v>0</v>
      </c>
      <c r="G140" s="13">
        <v>1025117</v>
      </c>
    </row>
    <row r="141" spans="1:7" s="1" customFormat="1" ht="15" x14ac:dyDescent="0.25">
      <c r="A141" s="5"/>
      <c r="B141" s="9" t="s">
        <v>239</v>
      </c>
      <c r="C141" s="15">
        <v>5001359742</v>
      </c>
      <c r="D141" s="16">
        <v>1.3514900000000001</v>
      </c>
      <c r="E141" s="15">
        <v>6759284</v>
      </c>
      <c r="F141" s="15">
        <v>0</v>
      </c>
      <c r="G141" s="15">
        <v>6759284</v>
      </c>
    </row>
    <row r="142" spans="1:7" s="1" customFormat="1" ht="15" x14ac:dyDescent="0.25">
      <c r="A142" s="5"/>
      <c r="B142" s="12" t="s">
        <v>240</v>
      </c>
      <c r="C142" s="13">
        <v>657172977</v>
      </c>
      <c r="D142" s="14">
        <v>1.1399999999999999</v>
      </c>
      <c r="E142" s="13">
        <v>749177</v>
      </c>
      <c r="F142" s="13">
        <v>0</v>
      </c>
      <c r="G142" s="13">
        <v>749177</v>
      </c>
    </row>
    <row r="143" spans="1:7" s="1" customFormat="1" ht="15" x14ac:dyDescent="0.25">
      <c r="A143" s="5"/>
      <c r="B143" s="9" t="s">
        <v>374</v>
      </c>
      <c r="C143" s="15">
        <v>52154978</v>
      </c>
      <c r="D143" s="16">
        <v>0.41860999999999998</v>
      </c>
      <c r="E143" s="15">
        <v>21832</v>
      </c>
      <c r="F143" s="15">
        <v>0</v>
      </c>
      <c r="G143" s="15">
        <v>21832</v>
      </c>
    </row>
    <row r="144" spans="1:7" s="1" customFormat="1" ht="15" x14ac:dyDescent="0.25">
      <c r="A144" s="5"/>
      <c r="B144" s="12" t="s">
        <v>242</v>
      </c>
      <c r="C144" s="13">
        <v>1987208425</v>
      </c>
      <c r="D144" s="14">
        <v>0.99226000000000003</v>
      </c>
      <c r="E144" s="13">
        <v>1971824</v>
      </c>
      <c r="F144" s="13">
        <v>0</v>
      </c>
      <c r="G144" s="13">
        <v>1971824</v>
      </c>
    </row>
    <row r="145" spans="1:7" s="1" customFormat="1" ht="15" x14ac:dyDescent="0.25">
      <c r="A145" s="5"/>
      <c r="B145" s="9" t="s">
        <v>243</v>
      </c>
      <c r="C145" s="15">
        <v>1491388685</v>
      </c>
      <c r="D145" s="16">
        <v>1.2</v>
      </c>
      <c r="E145" s="15">
        <v>1789666</v>
      </c>
      <c r="F145" s="15">
        <v>0</v>
      </c>
      <c r="G145" s="15">
        <v>1789666</v>
      </c>
    </row>
    <row r="146" spans="1:7" s="1" customFormat="1" ht="15" x14ac:dyDescent="0.25">
      <c r="A146" s="5"/>
      <c r="B146" s="12" t="s">
        <v>326</v>
      </c>
      <c r="C146" s="13">
        <v>379648769</v>
      </c>
      <c r="D146" s="14">
        <v>0.75644</v>
      </c>
      <c r="E146" s="13">
        <v>287182</v>
      </c>
      <c r="F146" s="13">
        <v>0</v>
      </c>
      <c r="G146" s="13">
        <v>287182</v>
      </c>
    </row>
    <row r="147" spans="1:7" s="1" customFormat="1" ht="15" x14ac:dyDescent="0.25">
      <c r="A147" s="5"/>
      <c r="B147" s="9" t="s">
        <v>529</v>
      </c>
      <c r="C147" s="15">
        <v>1118335492</v>
      </c>
      <c r="D147" s="16">
        <v>1.3190500000000001</v>
      </c>
      <c r="E147" s="15">
        <v>1475135</v>
      </c>
      <c r="F147" s="15">
        <v>0</v>
      </c>
      <c r="G147" s="15">
        <v>1475135</v>
      </c>
    </row>
    <row r="148" spans="1:7" s="1" customFormat="1" ht="15" x14ac:dyDescent="0.25">
      <c r="A148" s="5"/>
      <c r="B148" s="12" t="s">
        <v>49</v>
      </c>
      <c r="C148" s="13">
        <v>2540319407</v>
      </c>
      <c r="D148" s="14">
        <v>0.18018999999999999</v>
      </c>
      <c r="E148" s="13">
        <v>457735</v>
      </c>
      <c r="F148" s="13">
        <v>0</v>
      </c>
      <c r="G148" s="13">
        <v>457735</v>
      </c>
    </row>
    <row r="149" spans="1:7" s="1" customFormat="1" ht="15" x14ac:dyDescent="0.25">
      <c r="A149" s="5"/>
      <c r="B149" s="9" t="s">
        <v>50</v>
      </c>
      <c r="C149" s="15">
        <v>13691894028</v>
      </c>
      <c r="D149" s="16">
        <v>4.9680000000000002E-2</v>
      </c>
      <c r="E149" s="15">
        <v>680163</v>
      </c>
      <c r="F149" s="15">
        <v>0</v>
      </c>
      <c r="G149" s="15">
        <v>680163</v>
      </c>
    </row>
    <row r="150" spans="1:7" s="1" customFormat="1" ht="15" x14ac:dyDescent="0.25">
      <c r="A150" s="5"/>
      <c r="B150" s="12" t="s">
        <v>530</v>
      </c>
      <c r="C150" s="13">
        <v>401101669</v>
      </c>
      <c r="D150" s="14">
        <v>0.39218999999999998</v>
      </c>
      <c r="E150" s="13">
        <v>157307</v>
      </c>
      <c r="F150" s="13">
        <v>0</v>
      </c>
      <c r="G150" s="13">
        <v>157307</v>
      </c>
    </row>
    <row r="151" spans="1:7" s="1" customFormat="1" ht="15" x14ac:dyDescent="0.25">
      <c r="A151" s="5"/>
      <c r="B151" s="9" t="s">
        <v>51</v>
      </c>
      <c r="C151" s="15">
        <v>673893097</v>
      </c>
      <c r="D151" s="16">
        <v>0.25781999999999999</v>
      </c>
      <c r="E151" s="15">
        <v>173746</v>
      </c>
      <c r="F151" s="15">
        <v>0</v>
      </c>
      <c r="G151" s="15">
        <v>173746</v>
      </c>
    </row>
    <row r="152" spans="1:7" s="1" customFormat="1" ht="15" x14ac:dyDescent="0.25">
      <c r="A152" s="5"/>
      <c r="B152" s="12" t="s">
        <v>439</v>
      </c>
      <c r="C152" s="13">
        <v>52825068</v>
      </c>
      <c r="D152" s="14">
        <v>0.29371999999999998</v>
      </c>
      <c r="E152" s="13">
        <v>15516</v>
      </c>
      <c r="F152" s="13">
        <v>0</v>
      </c>
      <c r="G152" s="13">
        <v>15516</v>
      </c>
    </row>
    <row r="153" spans="1:7" s="1" customFormat="1" ht="15" x14ac:dyDescent="0.25">
      <c r="A153" s="5"/>
      <c r="B153" s="9" t="s">
        <v>554</v>
      </c>
      <c r="C153" s="15">
        <v>1118335492</v>
      </c>
      <c r="D153" s="16">
        <v>0.5</v>
      </c>
      <c r="E153" s="15">
        <v>559168</v>
      </c>
      <c r="F153" s="15">
        <v>0</v>
      </c>
      <c r="G153" s="15">
        <v>559168</v>
      </c>
    </row>
    <row r="154" spans="1:7" s="1" customFormat="1" ht="15" x14ac:dyDescent="0.25">
      <c r="A154" s="5"/>
      <c r="B154" s="12" t="s">
        <v>28</v>
      </c>
      <c r="C154" s="13">
        <v>1393972985</v>
      </c>
      <c r="D154" s="14">
        <v>3.8129999999999997E-2</v>
      </c>
      <c r="E154" s="13">
        <v>53151</v>
      </c>
      <c r="F154" s="13">
        <v>0</v>
      </c>
      <c r="G154" s="13">
        <v>53151</v>
      </c>
    </row>
    <row r="155" spans="1:7" s="1" customFormat="1" ht="15" x14ac:dyDescent="0.25">
      <c r="A155" s="5"/>
      <c r="B155" s="9" t="s">
        <v>29</v>
      </c>
      <c r="C155" s="15">
        <v>2558922791</v>
      </c>
      <c r="D155" s="16">
        <v>5.5100000000000003E-2</v>
      </c>
      <c r="E155" s="15">
        <v>141000</v>
      </c>
      <c r="F155" s="15">
        <v>0</v>
      </c>
      <c r="G155" s="15">
        <v>141000</v>
      </c>
    </row>
    <row r="156" spans="1:7" s="1" customFormat="1" ht="15" x14ac:dyDescent="0.25">
      <c r="A156" s="5"/>
      <c r="B156" s="12" t="s">
        <v>30</v>
      </c>
      <c r="C156" s="13">
        <v>686385047</v>
      </c>
      <c r="D156" s="14">
        <v>1.264E-2</v>
      </c>
      <c r="E156" s="13">
        <v>8678</v>
      </c>
      <c r="F156" s="13">
        <v>0</v>
      </c>
      <c r="G156" s="13">
        <v>8678</v>
      </c>
    </row>
    <row r="157" spans="1:7" s="1" customFormat="1" ht="15" x14ac:dyDescent="0.25">
      <c r="B157" s="9" t="s">
        <v>31</v>
      </c>
      <c r="C157" s="15">
        <v>373997378</v>
      </c>
      <c r="D157" s="16">
        <v>6.2239999999999997E-2</v>
      </c>
      <c r="E157" s="15">
        <v>23279</v>
      </c>
      <c r="F157" s="15">
        <v>0</v>
      </c>
      <c r="G157" s="15">
        <v>23279</v>
      </c>
    </row>
    <row r="158" spans="1:7" s="1" customFormat="1" ht="15" x14ac:dyDescent="0.25">
      <c r="B158" s="12" t="s">
        <v>32</v>
      </c>
      <c r="C158" s="13">
        <v>1761896829</v>
      </c>
      <c r="D158" s="14">
        <v>6.9919999999999996E-2</v>
      </c>
      <c r="E158" s="13">
        <v>123191</v>
      </c>
      <c r="F158" s="13">
        <v>0</v>
      </c>
      <c r="G158" s="13">
        <v>123191</v>
      </c>
    </row>
    <row r="159" spans="1:7" s="1" customFormat="1" ht="15" x14ac:dyDescent="0.25">
      <c r="B159" s="9" t="s">
        <v>44</v>
      </c>
      <c r="C159" s="15">
        <v>1158029400</v>
      </c>
      <c r="D159" s="16">
        <v>4.7489999999999997E-2</v>
      </c>
      <c r="E159" s="15">
        <v>55000</v>
      </c>
      <c r="F159" s="15">
        <v>0</v>
      </c>
      <c r="G159" s="15">
        <v>55000</v>
      </c>
    </row>
    <row r="160" spans="1:7" s="1" customFormat="1" ht="15" x14ac:dyDescent="0.25">
      <c r="B160" s="12" t="s">
        <v>52</v>
      </c>
      <c r="C160" s="13">
        <v>130223995</v>
      </c>
      <c r="D160" s="14">
        <v>4.7530000000000003E-2</v>
      </c>
      <c r="E160" s="13">
        <v>6189</v>
      </c>
      <c r="F160" s="13">
        <v>0</v>
      </c>
      <c r="G160" s="13">
        <v>6189</v>
      </c>
    </row>
    <row r="161" spans="1:7" s="1" customFormat="1" ht="15" x14ac:dyDescent="0.25">
      <c r="B161" s="9" t="s">
        <v>440</v>
      </c>
      <c r="C161" s="15">
        <v>4933233246</v>
      </c>
      <c r="D161" s="16">
        <v>0.15636</v>
      </c>
      <c r="E161" s="15">
        <v>771355</v>
      </c>
      <c r="F161" s="15">
        <v>0</v>
      </c>
      <c r="G161" s="15">
        <v>771355</v>
      </c>
    </row>
    <row r="162" spans="1:7" s="1" customFormat="1" ht="15" x14ac:dyDescent="0.25">
      <c r="B162" s="6" t="s">
        <v>570</v>
      </c>
      <c r="C162" s="18"/>
      <c r="D162" s="19"/>
      <c r="E162" s="18"/>
      <c r="F162" s="18"/>
      <c r="G162" s="20">
        <f>SUM(G137:G161)</f>
        <v>18153995</v>
      </c>
    </row>
    <row r="163" spans="1:7" s="1" customFormat="1" x14ac:dyDescent="0.2">
      <c r="C163" s="3"/>
      <c r="D163" s="2"/>
      <c r="E163" s="3"/>
      <c r="F163" s="3"/>
      <c r="G163" s="4"/>
    </row>
    <row r="164" spans="1:7" s="1" customFormat="1" ht="15" x14ac:dyDescent="0.25">
      <c r="A164" s="6" t="s">
        <v>53</v>
      </c>
      <c r="B164" s="7"/>
      <c r="C164" s="7"/>
      <c r="D164" s="7"/>
      <c r="E164" s="7"/>
      <c r="F164" s="7"/>
      <c r="G164" s="8"/>
    </row>
    <row r="165" spans="1:7" s="1" customFormat="1" ht="15" x14ac:dyDescent="0.25">
      <c r="B165" s="9" t="s">
        <v>325</v>
      </c>
      <c r="C165" s="15">
        <v>8284532060</v>
      </c>
      <c r="D165" s="16">
        <v>0.28644999999999998</v>
      </c>
      <c r="E165" s="15">
        <v>2373095</v>
      </c>
      <c r="F165" s="15">
        <v>0</v>
      </c>
      <c r="G165" s="15">
        <v>2373095</v>
      </c>
    </row>
    <row r="166" spans="1:7" s="1" customFormat="1" ht="15" x14ac:dyDescent="0.25">
      <c r="B166" s="12" t="s">
        <v>58</v>
      </c>
      <c r="C166" s="13">
        <v>322459607</v>
      </c>
      <c r="D166" s="14">
        <v>0.53807000000000005</v>
      </c>
      <c r="E166" s="13">
        <v>173505</v>
      </c>
      <c r="F166" s="13">
        <v>78239</v>
      </c>
      <c r="G166" s="13">
        <v>251744</v>
      </c>
    </row>
    <row r="167" spans="1:7" s="1" customFormat="1" ht="15" x14ac:dyDescent="0.25">
      <c r="B167" s="9" t="s">
        <v>65</v>
      </c>
      <c r="C167" s="15">
        <v>277443256</v>
      </c>
      <c r="D167" s="16">
        <v>0.28012999999999999</v>
      </c>
      <c r="E167" s="15">
        <v>77721</v>
      </c>
      <c r="F167" s="15">
        <v>80000</v>
      </c>
      <c r="G167" s="15">
        <v>157721</v>
      </c>
    </row>
    <row r="168" spans="1:7" s="1" customFormat="1" ht="15" x14ac:dyDescent="0.25">
      <c r="B168" s="12" t="s">
        <v>66</v>
      </c>
      <c r="C168" s="13">
        <v>37009214</v>
      </c>
      <c r="D168" s="14">
        <v>1.891E-2</v>
      </c>
      <c r="E168" s="13">
        <v>700</v>
      </c>
      <c r="F168" s="13">
        <v>0</v>
      </c>
      <c r="G168" s="13">
        <v>700</v>
      </c>
    </row>
    <row r="169" spans="1:7" s="1" customFormat="1" ht="15" x14ac:dyDescent="0.25">
      <c r="B169" s="9" t="s">
        <v>334</v>
      </c>
      <c r="C169" s="15">
        <v>20905883</v>
      </c>
      <c r="D169" s="16">
        <v>0.49198999999999998</v>
      </c>
      <c r="E169" s="15">
        <v>10285</v>
      </c>
      <c r="F169" s="15">
        <v>0</v>
      </c>
      <c r="G169" s="15">
        <v>10285</v>
      </c>
    </row>
    <row r="170" spans="1:7" s="1" customFormat="1" ht="15" x14ac:dyDescent="0.25">
      <c r="B170" s="12" t="s">
        <v>238</v>
      </c>
      <c r="C170" s="13">
        <v>166563654</v>
      </c>
      <c r="D170" s="14">
        <v>0.58235999999999999</v>
      </c>
      <c r="E170" s="13">
        <v>97000</v>
      </c>
      <c r="F170" s="13">
        <v>0</v>
      </c>
      <c r="G170" s="13">
        <v>97000</v>
      </c>
    </row>
    <row r="171" spans="1:7" s="1" customFormat="1" ht="15" x14ac:dyDescent="0.25">
      <c r="B171" s="9" t="s">
        <v>240</v>
      </c>
      <c r="C171" s="15">
        <v>46806089</v>
      </c>
      <c r="D171" s="16">
        <v>0.96140999999999999</v>
      </c>
      <c r="E171" s="15">
        <v>45000</v>
      </c>
      <c r="F171" s="15">
        <v>0</v>
      </c>
      <c r="G171" s="15">
        <v>45000</v>
      </c>
    </row>
    <row r="172" spans="1:7" s="1" customFormat="1" ht="15" x14ac:dyDescent="0.25">
      <c r="B172" s="12" t="s">
        <v>241</v>
      </c>
      <c r="C172" s="13">
        <v>895451497</v>
      </c>
      <c r="D172" s="14">
        <v>0.75144</v>
      </c>
      <c r="E172" s="13">
        <v>672878</v>
      </c>
      <c r="F172" s="13">
        <v>0</v>
      </c>
      <c r="G172" s="13">
        <v>672878</v>
      </c>
    </row>
    <row r="173" spans="1:7" s="1" customFormat="1" ht="15" x14ac:dyDescent="0.25">
      <c r="B173" s="9" t="s">
        <v>242</v>
      </c>
      <c r="C173" s="15">
        <v>153495316</v>
      </c>
      <c r="D173" s="16">
        <v>0.82738999999999996</v>
      </c>
      <c r="E173" s="15">
        <v>127000</v>
      </c>
      <c r="F173" s="15">
        <v>34000</v>
      </c>
      <c r="G173" s="15">
        <v>161000</v>
      </c>
    </row>
    <row r="174" spans="1:7" s="1" customFormat="1" ht="15" x14ac:dyDescent="0.25">
      <c r="B174" s="12" t="s">
        <v>327</v>
      </c>
      <c r="C174" s="13">
        <v>39131517</v>
      </c>
      <c r="D174" s="14">
        <v>0.39738000000000001</v>
      </c>
      <c r="E174" s="13">
        <v>15550</v>
      </c>
      <c r="F174" s="13">
        <v>0</v>
      </c>
      <c r="G174" s="13">
        <v>15550</v>
      </c>
    </row>
    <row r="175" spans="1:7" s="1" customFormat="1" ht="15" x14ac:dyDescent="0.25">
      <c r="B175" s="9" t="s">
        <v>335</v>
      </c>
      <c r="C175" s="15">
        <v>141536973</v>
      </c>
      <c r="D175" s="16">
        <v>0.60207999999999995</v>
      </c>
      <c r="E175" s="15">
        <v>85216</v>
      </c>
      <c r="F175" s="15">
        <v>22344</v>
      </c>
      <c r="G175" s="15">
        <v>107560</v>
      </c>
    </row>
    <row r="176" spans="1:7" s="1" customFormat="1" ht="15" x14ac:dyDescent="0.25">
      <c r="B176" s="12" t="s">
        <v>54</v>
      </c>
      <c r="C176" s="13">
        <v>6575056754</v>
      </c>
      <c r="D176" s="14">
        <v>0.17391999999999999</v>
      </c>
      <c r="E176" s="13">
        <v>1143534</v>
      </c>
      <c r="F176" s="13">
        <v>319562</v>
      </c>
      <c r="G176" s="13">
        <v>1463096</v>
      </c>
    </row>
    <row r="177" spans="1:7" s="1" customFormat="1" ht="15" x14ac:dyDescent="0.25">
      <c r="B177" s="9" t="s">
        <v>55</v>
      </c>
      <c r="C177" s="15">
        <v>8427253034</v>
      </c>
      <c r="D177" s="16">
        <v>0.13732</v>
      </c>
      <c r="E177" s="15">
        <v>1157258</v>
      </c>
      <c r="F177" s="15">
        <v>0</v>
      </c>
      <c r="G177" s="15">
        <v>1157258</v>
      </c>
    </row>
    <row r="178" spans="1:7" s="1" customFormat="1" ht="15" x14ac:dyDescent="0.25">
      <c r="B178" s="12" t="s">
        <v>336</v>
      </c>
      <c r="C178" s="13">
        <v>141141473</v>
      </c>
      <c r="D178" s="14">
        <v>0.42979000000000001</v>
      </c>
      <c r="E178" s="13">
        <v>60661</v>
      </c>
      <c r="F178" s="13">
        <v>0</v>
      </c>
      <c r="G178" s="13">
        <v>60661</v>
      </c>
    </row>
    <row r="179" spans="1:7" s="1" customFormat="1" ht="15" x14ac:dyDescent="0.25">
      <c r="B179" s="9" t="s">
        <v>28</v>
      </c>
      <c r="C179" s="15">
        <v>695171994</v>
      </c>
      <c r="D179" s="16">
        <v>2.3769999999999999E-2</v>
      </c>
      <c r="E179" s="15">
        <v>16527</v>
      </c>
      <c r="F179" s="15">
        <v>0</v>
      </c>
      <c r="G179" s="15">
        <v>16527</v>
      </c>
    </row>
    <row r="180" spans="1:7" s="1" customFormat="1" ht="15" x14ac:dyDescent="0.25">
      <c r="B180" s="12" t="s">
        <v>29</v>
      </c>
      <c r="C180" s="13">
        <v>215256517</v>
      </c>
      <c r="D180" s="14">
        <v>0.1125</v>
      </c>
      <c r="E180" s="13">
        <v>24216</v>
      </c>
      <c r="F180" s="13">
        <v>0</v>
      </c>
      <c r="G180" s="13">
        <v>24216</v>
      </c>
    </row>
    <row r="181" spans="1:7" s="1" customFormat="1" ht="15" x14ac:dyDescent="0.25">
      <c r="B181" s="9" t="s">
        <v>30</v>
      </c>
      <c r="C181" s="15">
        <v>46744594</v>
      </c>
      <c r="D181" s="16">
        <v>6.3320000000000001E-2</v>
      </c>
      <c r="E181" s="15">
        <v>2960</v>
      </c>
      <c r="F181" s="15">
        <v>0</v>
      </c>
      <c r="G181" s="15">
        <v>2960</v>
      </c>
    </row>
    <row r="182" spans="1:7" s="1" customFormat="1" ht="15" x14ac:dyDescent="0.25">
      <c r="B182" s="12" t="s">
        <v>573</v>
      </c>
      <c r="C182" s="13">
        <v>6727744690</v>
      </c>
      <c r="D182" s="14">
        <v>1.5</v>
      </c>
      <c r="E182" s="13">
        <v>10091617</v>
      </c>
      <c r="F182" s="13">
        <v>0</v>
      </c>
      <c r="G182" s="13">
        <v>10091617</v>
      </c>
    </row>
    <row r="183" spans="1:7" s="1" customFormat="1" ht="15" x14ac:dyDescent="0.25">
      <c r="B183" s="17" t="s">
        <v>570</v>
      </c>
      <c r="C183" s="21"/>
      <c r="D183" s="22"/>
      <c r="E183" s="21"/>
      <c r="F183" s="21"/>
      <c r="G183" s="23">
        <f>SUM(G165:G182)</f>
        <v>16708868</v>
      </c>
    </row>
    <row r="184" spans="1:7" s="1" customFormat="1" x14ac:dyDescent="0.2">
      <c r="C184" s="3"/>
      <c r="D184" s="2"/>
      <c r="E184" s="3"/>
      <c r="F184" s="3"/>
      <c r="G184" s="4"/>
    </row>
    <row r="185" spans="1:7" s="1" customFormat="1" ht="15" x14ac:dyDescent="0.25">
      <c r="A185" s="6" t="s">
        <v>56</v>
      </c>
      <c r="B185" s="7"/>
      <c r="C185" s="7"/>
      <c r="D185" s="7"/>
      <c r="E185" s="7"/>
      <c r="F185" s="7"/>
      <c r="G185" s="8"/>
    </row>
    <row r="186" spans="1:7" s="1" customFormat="1" ht="15" x14ac:dyDescent="0.25">
      <c r="B186" s="9" t="s">
        <v>325</v>
      </c>
      <c r="C186" s="15">
        <v>862197935</v>
      </c>
      <c r="D186" s="16">
        <v>0.28644999999999998</v>
      </c>
      <c r="E186" s="15">
        <v>246976</v>
      </c>
      <c r="F186" s="15">
        <v>0</v>
      </c>
      <c r="G186" s="15">
        <v>246976</v>
      </c>
    </row>
    <row r="187" spans="1:7" s="1" customFormat="1" ht="15" x14ac:dyDescent="0.25">
      <c r="B187" s="12" t="s">
        <v>58</v>
      </c>
      <c r="C187" s="13">
        <v>571570871</v>
      </c>
      <c r="D187" s="14">
        <v>0.63756000000000002</v>
      </c>
      <c r="E187" s="13">
        <v>364409</v>
      </c>
      <c r="F187" s="13">
        <v>0</v>
      </c>
      <c r="G187" s="13">
        <v>364409</v>
      </c>
    </row>
    <row r="188" spans="1:7" s="1" customFormat="1" ht="15" x14ac:dyDescent="0.25">
      <c r="B188" s="9" t="s">
        <v>332</v>
      </c>
      <c r="C188" s="15">
        <v>326980263</v>
      </c>
      <c r="D188" s="16">
        <v>0.64112999999999998</v>
      </c>
      <c r="E188" s="15">
        <v>209637</v>
      </c>
      <c r="F188" s="15">
        <v>0</v>
      </c>
      <c r="G188" s="15">
        <v>209637</v>
      </c>
    </row>
    <row r="189" spans="1:7" s="1" customFormat="1" ht="15" x14ac:dyDescent="0.25">
      <c r="B189" s="12" t="s">
        <v>337</v>
      </c>
      <c r="C189" s="13">
        <v>158943988</v>
      </c>
      <c r="D189" s="14">
        <v>0.72535000000000005</v>
      </c>
      <c r="E189" s="13">
        <v>115290</v>
      </c>
      <c r="F189" s="13">
        <v>0</v>
      </c>
      <c r="G189" s="13">
        <v>115290</v>
      </c>
    </row>
    <row r="190" spans="1:7" s="1" customFormat="1" ht="15" x14ac:dyDescent="0.25">
      <c r="B190" s="9" t="s">
        <v>240</v>
      </c>
      <c r="C190" s="15">
        <v>197034969</v>
      </c>
      <c r="D190" s="16">
        <v>0.71321000000000001</v>
      </c>
      <c r="E190" s="15">
        <v>140528</v>
      </c>
      <c r="F190" s="15">
        <v>0</v>
      </c>
      <c r="G190" s="15">
        <v>140528</v>
      </c>
    </row>
    <row r="191" spans="1:7" s="1" customFormat="1" ht="15" x14ac:dyDescent="0.25">
      <c r="B191" s="12" t="s">
        <v>453</v>
      </c>
      <c r="C191" s="13">
        <v>62033848</v>
      </c>
      <c r="D191" s="14">
        <v>0.43585000000000002</v>
      </c>
      <c r="E191" s="13">
        <v>27038</v>
      </c>
      <c r="F191" s="13">
        <v>0</v>
      </c>
      <c r="G191" s="13">
        <v>27038</v>
      </c>
    </row>
    <row r="192" spans="1:7" s="1" customFormat="1" ht="15" x14ac:dyDescent="0.25">
      <c r="B192" s="9" t="s">
        <v>472</v>
      </c>
      <c r="C192" s="15">
        <v>327493955</v>
      </c>
      <c r="D192" s="16">
        <v>0.42677999999999999</v>
      </c>
      <c r="E192" s="15">
        <v>139768</v>
      </c>
      <c r="F192" s="15">
        <v>0</v>
      </c>
      <c r="G192" s="15">
        <v>139768</v>
      </c>
    </row>
    <row r="193" spans="1:7" s="1" customFormat="1" ht="15" x14ac:dyDescent="0.25">
      <c r="B193" s="12" t="s">
        <v>92</v>
      </c>
      <c r="C193" s="13">
        <v>197034969</v>
      </c>
      <c r="D193" s="14">
        <v>0.24462</v>
      </c>
      <c r="E193" s="13">
        <v>48198</v>
      </c>
      <c r="F193" s="13">
        <v>0</v>
      </c>
      <c r="G193" s="13">
        <v>48198</v>
      </c>
    </row>
    <row r="194" spans="1:7" s="1" customFormat="1" ht="15" x14ac:dyDescent="0.25">
      <c r="B194" s="17" t="s">
        <v>570</v>
      </c>
      <c r="C194" s="21"/>
      <c r="D194" s="22"/>
      <c r="E194" s="21"/>
      <c r="F194" s="21"/>
      <c r="G194" s="23">
        <f>SUM(G186:G193)</f>
        <v>1291844</v>
      </c>
    </row>
    <row r="195" spans="1:7" s="1" customFormat="1" x14ac:dyDescent="0.2">
      <c r="C195" s="3"/>
      <c r="D195" s="2"/>
      <c r="E195" s="3"/>
      <c r="F195" s="3"/>
      <c r="G195" s="4"/>
    </row>
    <row r="196" spans="1:7" s="1" customFormat="1" ht="15" x14ac:dyDescent="0.25">
      <c r="A196" s="6" t="s">
        <v>57</v>
      </c>
      <c r="B196" s="7"/>
      <c r="C196" s="7"/>
      <c r="D196" s="7"/>
      <c r="E196" s="7"/>
      <c r="F196" s="7"/>
      <c r="G196" s="8"/>
    </row>
    <row r="197" spans="1:7" s="1" customFormat="1" ht="15" x14ac:dyDescent="0.25">
      <c r="B197" s="9" t="s">
        <v>473</v>
      </c>
      <c r="C197" s="15">
        <v>4048118237</v>
      </c>
      <c r="D197" s="16">
        <v>0.26214999999999999</v>
      </c>
      <c r="E197" s="15">
        <v>1061202</v>
      </c>
      <c r="F197" s="15">
        <v>0</v>
      </c>
      <c r="G197" s="15">
        <v>1061202</v>
      </c>
    </row>
    <row r="198" spans="1:7" s="1" customFormat="1" ht="15" x14ac:dyDescent="0.25">
      <c r="B198" s="12" t="s">
        <v>58</v>
      </c>
      <c r="C198" s="13">
        <v>1938675970</v>
      </c>
      <c r="D198" s="14">
        <v>0.18337000000000001</v>
      </c>
      <c r="E198" s="13">
        <v>355498</v>
      </c>
      <c r="F198" s="13">
        <v>0</v>
      </c>
      <c r="G198" s="13">
        <v>355498</v>
      </c>
    </row>
    <row r="199" spans="1:7" s="1" customFormat="1" ht="15" x14ac:dyDescent="0.25">
      <c r="B199" s="9" t="s">
        <v>238</v>
      </c>
      <c r="C199" s="15">
        <v>532674398</v>
      </c>
      <c r="D199" s="16">
        <v>0.43978</v>
      </c>
      <c r="E199" s="15">
        <v>234262</v>
      </c>
      <c r="F199" s="15">
        <v>0</v>
      </c>
      <c r="G199" s="15">
        <v>234262</v>
      </c>
    </row>
    <row r="200" spans="1:7" s="1" customFormat="1" ht="15" x14ac:dyDescent="0.25">
      <c r="B200" s="12" t="s">
        <v>239</v>
      </c>
      <c r="C200" s="13">
        <v>79190846</v>
      </c>
      <c r="D200" s="14">
        <v>0.95211999999999997</v>
      </c>
      <c r="E200" s="13">
        <v>75399</v>
      </c>
      <c r="F200" s="13">
        <v>0</v>
      </c>
      <c r="G200" s="13">
        <v>75399</v>
      </c>
    </row>
    <row r="201" spans="1:7" s="1" customFormat="1" ht="15" x14ac:dyDescent="0.25">
      <c r="B201" s="9" t="s">
        <v>240</v>
      </c>
      <c r="C201" s="15">
        <v>2972347659</v>
      </c>
      <c r="D201" s="16">
        <v>1.0167600000000001</v>
      </c>
      <c r="E201" s="15">
        <v>2053559</v>
      </c>
      <c r="F201" s="15">
        <v>81466</v>
      </c>
      <c r="G201" s="15">
        <v>2135025</v>
      </c>
    </row>
    <row r="202" spans="1:7" s="1" customFormat="1" ht="15" x14ac:dyDescent="0.25">
      <c r="B202" s="12" t="s">
        <v>241</v>
      </c>
      <c r="C202" s="13">
        <v>584917290</v>
      </c>
      <c r="D202" s="14">
        <v>0.4</v>
      </c>
      <c r="E202" s="13">
        <v>233965</v>
      </c>
      <c r="F202" s="13">
        <v>0</v>
      </c>
      <c r="G202" s="13">
        <v>233965</v>
      </c>
    </row>
    <row r="203" spans="1:7" s="1" customFormat="1" ht="15" x14ac:dyDescent="0.25">
      <c r="B203" s="9" t="s">
        <v>242</v>
      </c>
      <c r="C203" s="15">
        <v>526481197</v>
      </c>
      <c r="D203" s="16">
        <v>0.25147999999999998</v>
      </c>
      <c r="E203" s="15">
        <v>132398</v>
      </c>
      <c r="F203" s="15">
        <v>0</v>
      </c>
      <c r="G203" s="15">
        <v>132398</v>
      </c>
    </row>
    <row r="204" spans="1:7" s="1" customFormat="1" ht="15" x14ac:dyDescent="0.25">
      <c r="B204" s="12" t="s">
        <v>59</v>
      </c>
      <c r="C204" s="13">
        <v>13700789582</v>
      </c>
      <c r="D204" s="14">
        <v>0.19550000000000001</v>
      </c>
      <c r="E204" s="13">
        <v>2678296</v>
      </c>
      <c r="F204" s="13">
        <v>0</v>
      </c>
      <c r="G204" s="13">
        <v>2678296</v>
      </c>
    </row>
    <row r="205" spans="1:7" s="1" customFormat="1" ht="15" x14ac:dyDescent="0.25">
      <c r="B205" s="9" t="s">
        <v>60</v>
      </c>
      <c r="C205" s="15">
        <v>77844587</v>
      </c>
      <c r="D205" s="16">
        <v>5.663E-2</v>
      </c>
      <c r="E205" s="15">
        <v>4408</v>
      </c>
      <c r="F205" s="15">
        <v>0</v>
      </c>
      <c r="G205" s="15">
        <v>4408</v>
      </c>
    </row>
    <row r="206" spans="1:7" s="1" customFormat="1" ht="15" x14ac:dyDescent="0.25">
      <c r="B206" s="12" t="s">
        <v>61</v>
      </c>
      <c r="C206" s="13">
        <v>617088771</v>
      </c>
      <c r="D206" s="14">
        <v>4.088E-2</v>
      </c>
      <c r="E206" s="13">
        <v>25229</v>
      </c>
      <c r="F206" s="13">
        <v>0</v>
      </c>
      <c r="G206" s="13">
        <v>25229</v>
      </c>
    </row>
    <row r="207" spans="1:7" s="1" customFormat="1" ht="15" x14ac:dyDescent="0.25">
      <c r="B207" s="17" t="s">
        <v>570</v>
      </c>
      <c r="C207" s="21"/>
      <c r="D207" s="22"/>
      <c r="E207" s="21"/>
      <c r="F207" s="21"/>
      <c r="G207" s="23">
        <f>SUM(G197:G206)</f>
        <v>6935682</v>
      </c>
    </row>
    <row r="208" spans="1:7" s="1" customFormat="1" x14ac:dyDescent="0.2">
      <c r="C208" s="3"/>
      <c r="D208" s="2"/>
      <c r="E208" s="3"/>
      <c r="F208" s="3"/>
      <c r="G208" s="4"/>
    </row>
    <row r="209" spans="1:7" s="1" customFormat="1" ht="15" x14ac:dyDescent="0.25">
      <c r="A209" s="6" t="s">
        <v>62</v>
      </c>
      <c r="B209" s="7"/>
      <c r="C209" s="7"/>
      <c r="D209" s="7"/>
      <c r="E209" s="7"/>
      <c r="F209" s="7"/>
      <c r="G209" s="8"/>
    </row>
    <row r="210" spans="1:7" s="1" customFormat="1" ht="15" x14ac:dyDescent="0.25">
      <c r="B210" s="9" t="s">
        <v>531</v>
      </c>
      <c r="C210" s="15">
        <v>533855916</v>
      </c>
      <c r="D210" s="16">
        <v>0.40976000000000001</v>
      </c>
      <c r="E210" s="15">
        <v>218753</v>
      </c>
      <c r="F210" s="15">
        <v>0</v>
      </c>
      <c r="G210" s="15">
        <v>218753</v>
      </c>
    </row>
    <row r="211" spans="1:7" s="1" customFormat="1" ht="15" x14ac:dyDescent="0.25">
      <c r="B211" s="12" t="s">
        <v>238</v>
      </c>
      <c r="C211" s="13">
        <v>529987483</v>
      </c>
      <c r="D211" s="14">
        <v>0.88117000000000001</v>
      </c>
      <c r="E211" s="13">
        <v>467011</v>
      </c>
      <c r="F211" s="13">
        <v>0</v>
      </c>
      <c r="G211" s="13">
        <v>467011</v>
      </c>
    </row>
    <row r="212" spans="1:7" s="1" customFormat="1" ht="15" x14ac:dyDescent="0.25">
      <c r="B212" s="9" t="s">
        <v>63</v>
      </c>
      <c r="C212" s="15">
        <v>535858963</v>
      </c>
      <c r="D212" s="16">
        <v>0.38780999999999999</v>
      </c>
      <c r="E212" s="15">
        <v>207812</v>
      </c>
      <c r="F212" s="15">
        <v>0</v>
      </c>
      <c r="G212" s="15">
        <v>207812</v>
      </c>
    </row>
    <row r="213" spans="1:7" s="1" customFormat="1" ht="15" x14ac:dyDescent="0.25">
      <c r="B213" s="6" t="s">
        <v>570</v>
      </c>
      <c r="C213" s="18"/>
      <c r="D213" s="19"/>
      <c r="E213" s="18"/>
      <c r="F213" s="18"/>
      <c r="G213" s="20">
        <f>SUM(G210:G212)</f>
        <v>893576</v>
      </c>
    </row>
    <row r="214" spans="1:7" s="1" customFormat="1" x14ac:dyDescent="0.2">
      <c r="C214" s="3"/>
      <c r="D214" s="2"/>
      <c r="E214" s="3"/>
      <c r="F214" s="3"/>
      <c r="G214" s="4"/>
    </row>
    <row r="215" spans="1:7" s="1" customFormat="1" ht="15" x14ac:dyDescent="0.25">
      <c r="A215" s="6" t="s">
        <v>64</v>
      </c>
      <c r="B215" s="7"/>
      <c r="C215" s="7"/>
      <c r="D215" s="7"/>
      <c r="E215" s="7"/>
      <c r="F215" s="7"/>
      <c r="G215" s="8"/>
    </row>
    <row r="216" spans="1:7" s="1" customFormat="1" ht="15" x14ac:dyDescent="0.25">
      <c r="B216" s="9" t="s">
        <v>325</v>
      </c>
      <c r="C216" s="15">
        <v>16233666513</v>
      </c>
      <c r="D216" s="16">
        <v>0.28644999999999998</v>
      </c>
      <c r="E216" s="15">
        <v>4650115</v>
      </c>
      <c r="F216" s="15">
        <v>0</v>
      </c>
      <c r="G216" s="15">
        <v>4650115</v>
      </c>
    </row>
    <row r="217" spans="1:7" s="1" customFormat="1" ht="15" x14ac:dyDescent="0.25">
      <c r="B217" s="12" t="s">
        <v>58</v>
      </c>
      <c r="C217" s="13">
        <v>5986780484</v>
      </c>
      <c r="D217" s="14">
        <v>0.52500999999999998</v>
      </c>
      <c r="E217" s="13">
        <v>3143123</v>
      </c>
      <c r="F217" s="13">
        <v>0</v>
      </c>
      <c r="G217" s="13">
        <v>3143123</v>
      </c>
    </row>
    <row r="218" spans="1:7" s="1" customFormat="1" ht="15" x14ac:dyDescent="0.25">
      <c r="B218" s="9" t="s">
        <v>65</v>
      </c>
      <c r="C218" s="15">
        <v>7325839572</v>
      </c>
      <c r="D218" s="16">
        <v>0.23383000000000001</v>
      </c>
      <c r="E218" s="15">
        <v>1712994</v>
      </c>
      <c r="F218" s="15">
        <v>3250963</v>
      </c>
      <c r="G218" s="15">
        <v>4963957</v>
      </c>
    </row>
    <row r="219" spans="1:7" s="1" customFormat="1" ht="15" x14ac:dyDescent="0.25">
      <c r="B219" s="12" t="s">
        <v>66</v>
      </c>
      <c r="C219" s="13">
        <v>1395920018</v>
      </c>
      <c r="D219" s="14">
        <v>0.39488000000000001</v>
      </c>
      <c r="E219" s="13">
        <v>551226</v>
      </c>
      <c r="F219" s="13">
        <v>1102951</v>
      </c>
      <c r="G219" s="13">
        <v>1654177</v>
      </c>
    </row>
    <row r="220" spans="1:7" s="1" customFormat="1" ht="15" x14ac:dyDescent="0.25">
      <c r="B220" s="9" t="s">
        <v>67</v>
      </c>
      <c r="C220" s="15">
        <v>715927360</v>
      </c>
      <c r="D220" s="16">
        <v>0.45533000000000001</v>
      </c>
      <c r="E220" s="15">
        <v>325986</v>
      </c>
      <c r="F220" s="15">
        <v>0</v>
      </c>
      <c r="G220" s="15">
        <v>325986</v>
      </c>
    </row>
    <row r="221" spans="1:7" s="1" customFormat="1" ht="15" x14ac:dyDescent="0.25">
      <c r="B221" s="12" t="s">
        <v>68</v>
      </c>
      <c r="C221" s="13">
        <v>968357672</v>
      </c>
      <c r="D221" s="14">
        <v>0.35585</v>
      </c>
      <c r="E221" s="13">
        <v>344592</v>
      </c>
      <c r="F221" s="13">
        <v>0</v>
      </c>
      <c r="G221" s="13">
        <v>344592</v>
      </c>
    </row>
    <row r="222" spans="1:7" s="1" customFormat="1" ht="15" x14ac:dyDescent="0.25">
      <c r="B222" s="9" t="s">
        <v>334</v>
      </c>
      <c r="C222" s="15">
        <v>246432644</v>
      </c>
      <c r="D222" s="16">
        <v>0.49198999999999998</v>
      </c>
      <c r="E222" s="15">
        <v>121242</v>
      </c>
      <c r="F222" s="15">
        <v>0</v>
      </c>
      <c r="G222" s="15">
        <v>121242</v>
      </c>
    </row>
    <row r="223" spans="1:7" s="1" customFormat="1" ht="15" x14ac:dyDescent="0.25">
      <c r="B223" s="12" t="s">
        <v>69</v>
      </c>
      <c r="C223" s="13">
        <v>609343240</v>
      </c>
      <c r="D223" s="14">
        <v>0.37514999999999998</v>
      </c>
      <c r="E223" s="13">
        <v>228597</v>
      </c>
      <c r="F223" s="13">
        <v>0</v>
      </c>
      <c r="G223" s="13">
        <v>228597</v>
      </c>
    </row>
    <row r="224" spans="1:7" s="1" customFormat="1" ht="15" x14ac:dyDescent="0.25">
      <c r="B224" s="9" t="s">
        <v>240</v>
      </c>
      <c r="C224" s="15">
        <v>5849813739</v>
      </c>
      <c r="D224" s="16">
        <v>0.65051000000000003</v>
      </c>
      <c r="E224" s="15">
        <v>1117068</v>
      </c>
      <c r="F224" s="15">
        <v>240000</v>
      </c>
      <c r="G224" s="15">
        <v>1357068</v>
      </c>
    </row>
    <row r="225" spans="2:7" s="1" customFormat="1" ht="15" x14ac:dyDescent="0.25">
      <c r="B225" s="12" t="s">
        <v>241</v>
      </c>
      <c r="C225" s="13">
        <v>579580341</v>
      </c>
      <c r="D225" s="14">
        <v>0.76729000000000003</v>
      </c>
      <c r="E225" s="13">
        <v>444704</v>
      </c>
      <c r="F225" s="13">
        <v>0</v>
      </c>
      <c r="G225" s="13">
        <v>444704</v>
      </c>
    </row>
    <row r="226" spans="2:7" s="1" customFormat="1" ht="15" x14ac:dyDescent="0.25">
      <c r="B226" s="9" t="s">
        <v>242</v>
      </c>
      <c r="C226" s="15">
        <v>2315891414</v>
      </c>
      <c r="D226" s="16">
        <v>1.16401</v>
      </c>
      <c r="E226" s="15">
        <v>2695723</v>
      </c>
      <c r="F226" s="15">
        <v>0</v>
      </c>
      <c r="G226" s="15">
        <v>2695723</v>
      </c>
    </row>
    <row r="227" spans="2:7" s="1" customFormat="1" ht="15" x14ac:dyDescent="0.25">
      <c r="B227" s="12" t="s">
        <v>243</v>
      </c>
      <c r="C227" s="13">
        <v>76577411</v>
      </c>
      <c r="D227" s="14">
        <v>1.04687</v>
      </c>
      <c r="E227" s="13">
        <v>80167</v>
      </c>
      <c r="F227" s="13">
        <v>0</v>
      </c>
      <c r="G227" s="13">
        <v>80167</v>
      </c>
    </row>
    <row r="228" spans="2:7" s="1" customFormat="1" ht="15" x14ac:dyDescent="0.25">
      <c r="B228" s="9" t="s">
        <v>326</v>
      </c>
      <c r="C228" s="15">
        <v>437630840</v>
      </c>
      <c r="D228" s="16">
        <v>0.57301000000000002</v>
      </c>
      <c r="E228" s="15">
        <v>250768</v>
      </c>
      <c r="F228" s="15">
        <v>0</v>
      </c>
      <c r="G228" s="15">
        <v>250768</v>
      </c>
    </row>
    <row r="229" spans="2:7" s="1" customFormat="1" ht="15" x14ac:dyDescent="0.25">
      <c r="B229" s="12" t="s">
        <v>327</v>
      </c>
      <c r="C229" s="13">
        <v>839674809</v>
      </c>
      <c r="D229" s="14">
        <v>0.89319999999999999</v>
      </c>
      <c r="E229" s="13">
        <v>750000</v>
      </c>
      <c r="F229" s="13">
        <v>0</v>
      </c>
      <c r="G229" s="13">
        <v>750000</v>
      </c>
    </row>
    <row r="230" spans="2:7" s="1" customFormat="1" ht="15" x14ac:dyDescent="0.25">
      <c r="B230" s="9" t="s">
        <v>331</v>
      </c>
      <c r="C230" s="15">
        <v>929187004</v>
      </c>
      <c r="D230" s="16">
        <v>1.1732199999999999</v>
      </c>
      <c r="E230" s="15">
        <v>1090139</v>
      </c>
      <c r="F230" s="15">
        <v>0</v>
      </c>
      <c r="G230" s="15">
        <v>1090139</v>
      </c>
    </row>
    <row r="231" spans="2:7" s="1" customFormat="1" ht="15" x14ac:dyDescent="0.25">
      <c r="B231" s="12" t="s">
        <v>339</v>
      </c>
      <c r="C231" s="13">
        <v>187226177</v>
      </c>
      <c r="D231" s="14">
        <v>0.65737999999999996</v>
      </c>
      <c r="E231" s="13">
        <v>123080</v>
      </c>
      <c r="F231" s="13">
        <v>0</v>
      </c>
      <c r="G231" s="13">
        <v>123080</v>
      </c>
    </row>
    <row r="232" spans="2:7" s="1" customFormat="1" ht="15" x14ac:dyDescent="0.25">
      <c r="B232" s="9" t="s">
        <v>332</v>
      </c>
      <c r="C232" s="15">
        <v>252623179</v>
      </c>
      <c r="D232" s="16">
        <v>0.77456999999999998</v>
      </c>
      <c r="E232" s="15">
        <v>195673</v>
      </c>
      <c r="F232" s="15">
        <v>0</v>
      </c>
      <c r="G232" s="15">
        <v>195673</v>
      </c>
    </row>
    <row r="233" spans="2:7" s="1" customFormat="1" ht="15" x14ac:dyDescent="0.25">
      <c r="B233" s="12" t="s">
        <v>337</v>
      </c>
      <c r="C233" s="13">
        <v>36070351</v>
      </c>
      <c r="D233" s="14">
        <v>0.91630999999999996</v>
      </c>
      <c r="E233" s="13">
        <v>33052</v>
      </c>
      <c r="F233" s="13">
        <v>0</v>
      </c>
      <c r="G233" s="13">
        <v>33052</v>
      </c>
    </row>
    <row r="234" spans="2:7" s="1" customFormat="1" ht="15" x14ac:dyDescent="0.25">
      <c r="B234" s="9" t="s">
        <v>340</v>
      </c>
      <c r="C234" s="15">
        <v>354807218</v>
      </c>
      <c r="D234" s="16">
        <v>0.51595999999999997</v>
      </c>
      <c r="E234" s="15">
        <v>183067</v>
      </c>
      <c r="F234" s="15">
        <v>0</v>
      </c>
      <c r="G234" s="15">
        <v>183067</v>
      </c>
    </row>
    <row r="235" spans="2:7" s="1" customFormat="1" ht="15" x14ac:dyDescent="0.25">
      <c r="B235" s="12" t="s">
        <v>341</v>
      </c>
      <c r="C235" s="13">
        <v>7490537099</v>
      </c>
      <c r="D235" s="14">
        <v>0.1211</v>
      </c>
      <c r="E235" s="13">
        <v>907103</v>
      </c>
      <c r="F235" s="13">
        <v>0</v>
      </c>
      <c r="G235" s="13">
        <v>907103</v>
      </c>
    </row>
    <row r="236" spans="2:7" s="1" customFormat="1" ht="15" x14ac:dyDescent="0.25">
      <c r="B236" s="9" t="s">
        <v>342</v>
      </c>
      <c r="C236" s="15">
        <v>913793040</v>
      </c>
      <c r="D236" s="16">
        <v>0.22592000000000001</v>
      </c>
      <c r="E236" s="15">
        <v>206441</v>
      </c>
      <c r="F236" s="15">
        <v>0</v>
      </c>
      <c r="G236" s="15">
        <v>206441</v>
      </c>
    </row>
    <row r="237" spans="2:7" s="1" customFormat="1" ht="15" x14ac:dyDescent="0.25">
      <c r="B237" s="12" t="s">
        <v>343</v>
      </c>
      <c r="C237" s="13">
        <v>928581631</v>
      </c>
      <c r="D237" s="14">
        <v>0.22688</v>
      </c>
      <c r="E237" s="13">
        <v>210675</v>
      </c>
      <c r="F237" s="13">
        <v>0</v>
      </c>
      <c r="G237" s="13">
        <v>210675</v>
      </c>
    </row>
    <row r="238" spans="2:7" s="1" customFormat="1" ht="15" x14ac:dyDescent="0.25">
      <c r="B238" s="9" t="s">
        <v>344</v>
      </c>
      <c r="C238" s="15">
        <v>168033447</v>
      </c>
      <c r="D238" s="16">
        <v>0.26424999999999998</v>
      </c>
      <c r="E238" s="15">
        <v>44403</v>
      </c>
      <c r="F238" s="15">
        <v>0</v>
      </c>
      <c r="G238" s="15">
        <v>44403</v>
      </c>
    </row>
    <row r="239" spans="2:7" s="1" customFormat="1" ht="15" x14ac:dyDescent="0.25">
      <c r="B239" s="12" t="s">
        <v>345</v>
      </c>
      <c r="C239" s="13">
        <v>62914313</v>
      </c>
      <c r="D239" s="14">
        <v>0.38728000000000001</v>
      </c>
      <c r="E239" s="13">
        <v>24366</v>
      </c>
      <c r="F239" s="13">
        <v>0</v>
      </c>
      <c r="G239" s="13">
        <v>24366</v>
      </c>
    </row>
    <row r="240" spans="2:7" s="1" customFormat="1" ht="15" x14ac:dyDescent="0.25">
      <c r="B240" s="9" t="s">
        <v>346</v>
      </c>
      <c r="C240" s="15">
        <v>187795326</v>
      </c>
      <c r="D240" s="16">
        <v>0.32673000000000002</v>
      </c>
      <c r="E240" s="15">
        <v>61359</v>
      </c>
      <c r="F240" s="15">
        <v>0</v>
      </c>
      <c r="G240" s="15">
        <v>61359</v>
      </c>
    </row>
    <row r="241" spans="1:7" s="1" customFormat="1" ht="15" x14ac:dyDescent="0.25">
      <c r="B241" s="12" t="s">
        <v>347</v>
      </c>
      <c r="C241" s="13">
        <v>547043136</v>
      </c>
      <c r="D241" s="14">
        <v>0.28360999999999997</v>
      </c>
      <c r="E241" s="13">
        <v>155147</v>
      </c>
      <c r="F241" s="13">
        <v>0</v>
      </c>
      <c r="G241" s="13">
        <v>155147</v>
      </c>
    </row>
    <row r="242" spans="1:7" s="1" customFormat="1" ht="15" x14ac:dyDescent="0.25">
      <c r="B242" s="9" t="s">
        <v>348</v>
      </c>
      <c r="C242" s="15">
        <v>884612087</v>
      </c>
      <c r="D242" s="16">
        <v>0.30701000000000001</v>
      </c>
      <c r="E242" s="15">
        <v>271581</v>
      </c>
      <c r="F242" s="15">
        <v>0</v>
      </c>
      <c r="G242" s="15">
        <v>271581</v>
      </c>
    </row>
    <row r="243" spans="1:7" s="1" customFormat="1" ht="15" x14ac:dyDescent="0.25">
      <c r="B243" s="12" t="s">
        <v>349</v>
      </c>
      <c r="C243" s="13">
        <v>5315713500</v>
      </c>
      <c r="D243" s="14">
        <v>0.41399999999999998</v>
      </c>
      <c r="E243" s="13">
        <v>2200683</v>
      </c>
      <c r="F243" s="13">
        <v>0</v>
      </c>
      <c r="G243" s="13">
        <v>2200683</v>
      </c>
    </row>
    <row r="244" spans="1:7" s="1" customFormat="1" ht="15" x14ac:dyDescent="0.25">
      <c r="B244" s="9" t="s">
        <v>51</v>
      </c>
      <c r="C244" s="15">
        <v>1717227517</v>
      </c>
      <c r="D244" s="16">
        <v>0.32514999999999999</v>
      </c>
      <c r="E244" s="15">
        <v>558353</v>
      </c>
      <c r="F244" s="15">
        <v>0</v>
      </c>
      <c r="G244" s="15">
        <v>558353</v>
      </c>
    </row>
    <row r="245" spans="1:7" s="1" customFormat="1" ht="15" x14ac:dyDescent="0.25">
      <c r="B245" s="12" t="s">
        <v>505</v>
      </c>
      <c r="C245" s="13">
        <v>437630840</v>
      </c>
      <c r="D245" s="14">
        <v>0.24110999999999999</v>
      </c>
      <c r="E245" s="13">
        <v>105516</v>
      </c>
      <c r="F245" s="13">
        <v>0</v>
      </c>
      <c r="G245" s="13">
        <v>105516</v>
      </c>
    </row>
    <row r="246" spans="1:7" s="1" customFormat="1" ht="15" x14ac:dyDescent="0.25">
      <c r="B246" s="9" t="s">
        <v>350</v>
      </c>
      <c r="C246" s="15">
        <v>839674809</v>
      </c>
      <c r="D246" s="16">
        <v>0.40246999999999999</v>
      </c>
      <c r="E246" s="15">
        <v>337941</v>
      </c>
      <c r="F246" s="15">
        <v>0</v>
      </c>
      <c r="G246" s="15">
        <v>337941</v>
      </c>
    </row>
    <row r="247" spans="1:7" s="1" customFormat="1" ht="15" x14ac:dyDescent="0.25">
      <c r="B247" s="12" t="s">
        <v>70</v>
      </c>
      <c r="C247" s="13">
        <v>929187004</v>
      </c>
      <c r="D247" s="14">
        <v>0.47060000000000002</v>
      </c>
      <c r="E247" s="13">
        <v>437273</v>
      </c>
      <c r="F247" s="13">
        <v>0</v>
      </c>
      <c r="G247" s="13">
        <v>437273</v>
      </c>
    </row>
    <row r="248" spans="1:7" s="1" customFormat="1" ht="15" x14ac:dyDescent="0.25">
      <c r="B248" s="9" t="s">
        <v>60</v>
      </c>
      <c r="C248" s="15">
        <v>7178404280</v>
      </c>
      <c r="D248" s="16">
        <v>9.7699999999999992E-3</v>
      </c>
      <c r="E248" s="15">
        <v>70148</v>
      </c>
      <c r="F248" s="15">
        <v>0</v>
      </c>
      <c r="G248" s="15">
        <v>70148</v>
      </c>
    </row>
    <row r="249" spans="1:7" s="1" customFormat="1" ht="15" x14ac:dyDescent="0.25">
      <c r="B249" s="12" t="s">
        <v>61</v>
      </c>
      <c r="C249" s="13">
        <v>65545335</v>
      </c>
      <c r="D249" s="14">
        <v>4.9430000000000002E-2</v>
      </c>
      <c r="E249" s="13">
        <v>3240</v>
      </c>
      <c r="F249" s="13">
        <v>11500</v>
      </c>
      <c r="G249" s="13">
        <v>14740</v>
      </c>
    </row>
    <row r="250" spans="1:7" s="1" customFormat="1" ht="15" x14ac:dyDescent="0.25">
      <c r="B250" s="9" t="s">
        <v>148</v>
      </c>
      <c r="C250" s="15">
        <v>58289807</v>
      </c>
      <c r="D250" s="16">
        <v>0.10553999999999999</v>
      </c>
      <c r="E250" s="15">
        <v>6152</v>
      </c>
      <c r="F250" s="15">
        <v>0</v>
      </c>
      <c r="G250" s="15">
        <v>6152</v>
      </c>
    </row>
    <row r="251" spans="1:7" s="1" customFormat="1" ht="15" x14ac:dyDescent="0.25">
      <c r="B251" s="12" t="s">
        <v>149</v>
      </c>
      <c r="C251" s="13">
        <v>570568043</v>
      </c>
      <c r="D251" s="14">
        <v>5.8459999999999998E-2</v>
      </c>
      <c r="E251" s="13">
        <v>33357</v>
      </c>
      <c r="F251" s="13">
        <v>0</v>
      </c>
      <c r="G251" s="13">
        <v>33357</v>
      </c>
    </row>
    <row r="252" spans="1:7" s="1" customFormat="1" ht="15" x14ac:dyDescent="0.25">
      <c r="B252" s="9" t="s">
        <v>234</v>
      </c>
      <c r="C252" s="15">
        <v>636260080</v>
      </c>
      <c r="D252" s="16">
        <v>1.5959999999999998E-2</v>
      </c>
      <c r="E252" s="15">
        <v>10157</v>
      </c>
      <c r="F252" s="15">
        <v>0</v>
      </c>
      <c r="G252" s="15">
        <v>10157</v>
      </c>
    </row>
    <row r="253" spans="1:7" s="1" customFormat="1" ht="15" x14ac:dyDescent="0.25">
      <c r="B253" s="6" t="s">
        <v>570</v>
      </c>
      <c r="C253" s="18"/>
      <c r="D253" s="19"/>
      <c r="E253" s="18"/>
      <c r="F253" s="18"/>
      <c r="G253" s="20">
        <f>SUM(G216:G252)</f>
        <v>28290625</v>
      </c>
    </row>
    <row r="254" spans="1:7" s="1" customFormat="1" x14ac:dyDescent="0.2">
      <c r="C254" s="3"/>
      <c r="D254" s="2"/>
      <c r="E254" s="3"/>
      <c r="F254" s="3"/>
      <c r="G254" s="4"/>
    </row>
    <row r="255" spans="1:7" s="1" customFormat="1" ht="15" x14ac:dyDescent="0.25">
      <c r="A255" s="6" t="s">
        <v>71</v>
      </c>
      <c r="B255" s="7"/>
      <c r="C255" s="7"/>
      <c r="D255" s="7"/>
      <c r="E255" s="7"/>
      <c r="F255" s="7"/>
      <c r="G255" s="8"/>
    </row>
    <row r="256" spans="1:7" s="1" customFormat="1" ht="15" x14ac:dyDescent="0.25">
      <c r="B256" s="9" t="s">
        <v>72</v>
      </c>
      <c r="C256" s="15">
        <v>9537469586</v>
      </c>
      <c r="D256" s="16">
        <v>0.23601</v>
      </c>
      <c r="E256" s="15">
        <v>2250916</v>
      </c>
      <c r="F256" s="15">
        <v>0</v>
      </c>
      <c r="G256" s="15">
        <v>2250916</v>
      </c>
    </row>
    <row r="257" spans="2:7" s="1" customFormat="1" ht="15" x14ac:dyDescent="0.25">
      <c r="B257" s="12" t="s">
        <v>58</v>
      </c>
      <c r="C257" s="13">
        <v>1974424592</v>
      </c>
      <c r="D257" s="14">
        <v>0.39195000000000002</v>
      </c>
      <c r="E257" s="13">
        <v>773885</v>
      </c>
      <c r="F257" s="13">
        <v>0</v>
      </c>
      <c r="G257" s="13">
        <v>773885</v>
      </c>
    </row>
    <row r="258" spans="2:7" s="1" customFormat="1" ht="15" x14ac:dyDescent="0.25">
      <c r="B258" s="9" t="s">
        <v>65</v>
      </c>
      <c r="C258" s="15">
        <v>9798619591</v>
      </c>
      <c r="D258" s="16">
        <v>0.43190000000000001</v>
      </c>
      <c r="E258" s="15">
        <v>4231997</v>
      </c>
      <c r="F258" s="15">
        <v>0</v>
      </c>
      <c r="G258" s="15">
        <v>4231997</v>
      </c>
    </row>
    <row r="259" spans="2:7" s="1" customFormat="1" ht="15" x14ac:dyDescent="0.25">
      <c r="B259" s="12" t="s">
        <v>238</v>
      </c>
      <c r="C259" s="13">
        <v>262344945</v>
      </c>
      <c r="D259" s="14">
        <v>0.96114999999999995</v>
      </c>
      <c r="E259" s="13">
        <v>252152</v>
      </c>
      <c r="F259" s="13">
        <v>0</v>
      </c>
      <c r="G259" s="13">
        <v>252152</v>
      </c>
    </row>
    <row r="260" spans="2:7" s="1" customFormat="1" ht="15" x14ac:dyDescent="0.25">
      <c r="B260" s="9" t="s">
        <v>239</v>
      </c>
      <c r="C260" s="15">
        <v>982736738</v>
      </c>
      <c r="D260" s="16">
        <v>1.10561</v>
      </c>
      <c r="E260" s="15">
        <v>1086524</v>
      </c>
      <c r="F260" s="15">
        <v>286979</v>
      </c>
      <c r="G260" s="15">
        <v>1373503</v>
      </c>
    </row>
    <row r="261" spans="2:7" s="1" customFormat="1" ht="15" x14ac:dyDescent="0.25">
      <c r="B261" s="12" t="s">
        <v>241</v>
      </c>
      <c r="C261" s="13">
        <v>122744909</v>
      </c>
      <c r="D261" s="14">
        <v>0.43570999999999999</v>
      </c>
      <c r="E261" s="13">
        <v>53481</v>
      </c>
      <c r="F261" s="13">
        <v>0</v>
      </c>
      <c r="G261" s="13">
        <v>53481</v>
      </c>
    </row>
    <row r="262" spans="2:7" s="1" customFormat="1" ht="15" x14ac:dyDescent="0.25">
      <c r="B262" s="9" t="s">
        <v>242</v>
      </c>
      <c r="C262" s="15">
        <v>1444083341</v>
      </c>
      <c r="D262" s="16">
        <v>0.96740000000000004</v>
      </c>
      <c r="E262" s="15">
        <v>1397000</v>
      </c>
      <c r="F262" s="15">
        <v>0</v>
      </c>
      <c r="G262" s="15">
        <v>1397000</v>
      </c>
    </row>
    <row r="263" spans="2:7" s="1" customFormat="1" ht="15" x14ac:dyDescent="0.25">
      <c r="B263" s="12" t="s">
        <v>243</v>
      </c>
      <c r="C263" s="13">
        <v>115029594</v>
      </c>
      <c r="D263" s="14">
        <v>1.1959299999999999</v>
      </c>
      <c r="E263" s="13">
        <v>137568</v>
      </c>
      <c r="F263" s="13">
        <v>0</v>
      </c>
      <c r="G263" s="13">
        <v>137568</v>
      </c>
    </row>
    <row r="264" spans="2:7" s="1" customFormat="1" ht="15" x14ac:dyDescent="0.25">
      <c r="B264" s="9" t="s">
        <v>326</v>
      </c>
      <c r="C264" s="15">
        <v>280259630</v>
      </c>
      <c r="D264" s="16">
        <v>0.60936999999999997</v>
      </c>
      <c r="E264" s="15">
        <v>170782</v>
      </c>
      <c r="F264" s="15">
        <v>0</v>
      </c>
      <c r="G264" s="15">
        <v>170782</v>
      </c>
    </row>
    <row r="265" spans="2:7" s="1" customFormat="1" ht="15" x14ac:dyDescent="0.25">
      <c r="B265" s="12" t="s">
        <v>327</v>
      </c>
      <c r="C265" s="13">
        <v>818424324</v>
      </c>
      <c r="D265" s="14">
        <v>0.32196999999999998</v>
      </c>
      <c r="E265" s="13">
        <v>263510</v>
      </c>
      <c r="F265" s="13">
        <v>40250</v>
      </c>
      <c r="G265" s="13">
        <v>303760</v>
      </c>
    </row>
    <row r="266" spans="2:7" s="1" customFormat="1" ht="15" x14ac:dyDescent="0.25">
      <c r="B266" s="9" t="s">
        <v>331</v>
      </c>
      <c r="C266" s="15">
        <v>278669273</v>
      </c>
      <c r="D266" s="16">
        <v>0.4929</v>
      </c>
      <c r="E266" s="15">
        <v>137357</v>
      </c>
      <c r="F266" s="15">
        <v>0</v>
      </c>
      <c r="G266" s="15">
        <v>137357</v>
      </c>
    </row>
    <row r="267" spans="2:7" s="1" customFormat="1" ht="15" x14ac:dyDescent="0.25">
      <c r="B267" s="12" t="s">
        <v>339</v>
      </c>
      <c r="C267" s="13">
        <v>245616308</v>
      </c>
      <c r="D267" s="14">
        <v>0.41048000000000001</v>
      </c>
      <c r="E267" s="13">
        <v>100820</v>
      </c>
      <c r="F267" s="13">
        <v>0</v>
      </c>
      <c r="G267" s="13">
        <v>100820</v>
      </c>
    </row>
    <row r="268" spans="2:7" s="1" customFormat="1" ht="15" x14ac:dyDescent="0.25">
      <c r="B268" s="9" t="s">
        <v>340</v>
      </c>
      <c r="C268" s="15">
        <v>60771928</v>
      </c>
      <c r="D268" s="16">
        <v>0.61455000000000004</v>
      </c>
      <c r="E268" s="15">
        <v>37347</v>
      </c>
      <c r="F268" s="15">
        <v>0</v>
      </c>
      <c r="G268" s="15">
        <v>37347</v>
      </c>
    </row>
    <row r="269" spans="2:7" s="1" customFormat="1" ht="15" x14ac:dyDescent="0.25">
      <c r="B269" s="12" t="s">
        <v>351</v>
      </c>
      <c r="C269" s="13">
        <v>82780220</v>
      </c>
      <c r="D269" s="14">
        <v>0.50817000000000001</v>
      </c>
      <c r="E269" s="13">
        <v>42086</v>
      </c>
      <c r="F269" s="13">
        <v>0</v>
      </c>
      <c r="G269" s="13">
        <v>42086</v>
      </c>
    </row>
    <row r="270" spans="2:7" s="1" customFormat="1" ht="15" x14ac:dyDescent="0.25">
      <c r="B270" s="9" t="s">
        <v>352</v>
      </c>
      <c r="C270" s="15">
        <v>73827541</v>
      </c>
      <c r="D270" s="16">
        <v>1.5</v>
      </c>
      <c r="E270" s="15">
        <v>110741</v>
      </c>
      <c r="F270" s="15">
        <v>0</v>
      </c>
      <c r="G270" s="15">
        <v>110741</v>
      </c>
    </row>
    <row r="271" spans="2:7" s="1" customFormat="1" ht="15" x14ac:dyDescent="0.25">
      <c r="B271" s="12" t="s">
        <v>353</v>
      </c>
      <c r="C271" s="13">
        <v>26355530</v>
      </c>
      <c r="D271" s="14">
        <v>0.98082000000000003</v>
      </c>
      <c r="E271" s="13">
        <v>25850</v>
      </c>
      <c r="F271" s="13">
        <v>0</v>
      </c>
      <c r="G271" s="13">
        <v>25850</v>
      </c>
    </row>
    <row r="272" spans="2:7" s="1" customFormat="1" ht="15" x14ac:dyDescent="0.25">
      <c r="B272" s="9" t="s">
        <v>73</v>
      </c>
      <c r="C272" s="15">
        <v>12050602701</v>
      </c>
      <c r="D272" s="16">
        <v>0.24901000000000001</v>
      </c>
      <c r="E272" s="15">
        <v>3000742</v>
      </c>
      <c r="F272" s="15">
        <v>0</v>
      </c>
      <c r="G272" s="15">
        <v>3000742</v>
      </c>
    </row>
    <row r="273" spans="2:7" s="1" customFormat="1" ht="15" x14ac:dyDescent="0.25">
      <c r="B273" s="12" t="s">
        <v>74</v>
      </c>
      <c r="C273" s="13">
        <v>1002750894</v>
      </c>
      <c r="D273" s="14">
        <v>0.32845000000000002</v>
      </c>
      <c r="E273" s="13">
        <v>329354</v>
      </c>
      <c r="F273" s="13">
        <v>0</v>
      </c>
      <c r="G273" s="13">
        <v>329354</v>
      </c>
    </row>
    <row r="274" spans="2:7" s="1" customFormat="1" ht="15" x14ac:dyDescent="0.25">
      <c r="B274" s="9" t="s">
        <v>555</v>
      </c>
      <c r="C274" s="15">
        <v>124807534</v>
      </c>
      <c r="D274" s="16">
        <v>0.13153000000000001</v>
      </c>
      <c r="E274" s="15">
        <v>16416</v>
      </c>
      <c r="F274" s="15">
        <v>0</v>
      </c>
      <c r="G274" s="15">
        <v>16416</v>
      </c>
    </row>
    <row r="275" spans="2:7" s="1" customFormat="1" ht="15" x14ac:dyDescent="0.25">
      <c r="B275" s="12" t="s">
        <v>441</v>
      </c>
      <c r="C275" s="13">
        <v>1461420582</v>
      </c>
      <c r="D275" s="14">
        <v>0.32386999999999999</v>
      </c>
      <c r="E275" s="13">
        <v>473311</v>
      </c>
      <c r="F275" s="13">
        <v>0</v>
      </c>
      <c r="G275" s="13">
        <v>473311</v>
      </c>
    </row>
    <row r="276" spans="2:7" s="1" customFormat="1" ht="15" x14ac:dyDescent="0.25">
      <c r="B276" s="9" t="s">
        <v>75</v>
      </c>
      <c r="C276" s="15">
        <v>117448316</v>
      </c>
      <c r="D276" s="16">
        <v>0.27379999999999999</v>
      </c>
      <c r="E276" s="15">
        <v>32157</v>
      </c>
      <c r="F276" s="15">
        <v>0</v>
      </c>
      <c r="G276" s="15">
        <v>32157</v>
      </c>
    </row>
    <row r="277" spans="2:7" s="1" customFormat="1" ht="15" x14ac:dyDescent="0.25">
      <c r="B277" s="12" t="s">
        <v>516</v>
      </c>
      <c r="C277" s="13">
        <v>286258427</v>
      </c>
      <c r="D277" s="14">
        <v>0.30717</v>
      </c>
      <c r="E277" s="13">
        <v>87930</v>
      </c>
      <c r="F277" s="13">
        <v>148991</v>
      </c>
      <c r="G277" s="13">
        <v>236921</v>
      </c>
    </row>
    <row r="278" spans="2:7" s="1" customFormat="1" ht="15" x14ac:dyDescent="0.25">
      <c r="B278" s="9" t="s">
        <v>76</v>
      </c>
      <c r="C278" s="15">
        <v>828514819</v>
      </c>
      <c r="D278" s="16">
        <v>0.35477999999999998</v>
      </c>
      <c r="E278" s="15">
        <v>293937</v>
      </c>
      <c r="F278" s="15">
        <v>0</v>
      </c>
      <c r="G278" s="15">
        <v>293937</v>
      </c>
    </row>
    <row r="279" spans="2:7" s="1" customFormat="1" ht="15" x14ac:dyDescent="0.25">
      <c r="B279" s="12" t="s">
        <v>77</v>
      </c>
      <c r="C279" s="13">
        <v>288656172</v>
      </c>
      <c r="D279" s="14">
        <v>0.31036999999999998</v>
      </c>
      <c r="E279" s="13">
        <v>89590</v>
      </c>
      <c r="F279" s="13">
        <v>0</v>
      </c>
      <c r="G279" s="13">
        <v>89590</v>
      </c>
    </row>
    <row r="280" spans="2:7" ht="15" x14ac:dyDescent="0.25">
      <c r="B280" s="9" t="s">
        <v>78</v>
      </c>
      <c r="C280" s="15">
        <v>249373909</v>
      </c>
      <c r="D280" s="16">
        <v>0.31325999999999998</v>
      </c>
      <c r="E280" s="15">
        <v>78119</v>
      </c>
      <c r="F280" s="15">
        <v>0</v>
      </c>
      <c r="G280" s="15">
        <v>78119</v>
      </c>
    </row>
    <row r="281" spans="2:7" ht="15" x14ac:dyDescent="0.25">
      <c r="B281" s="12" t="s">
        <v>79</v>
      </c>
      <c r="C281" s="13">
        <v>62638023</v>
      </c>
      <c r="D281" s="14">
        <v>0.32296999999999998</v>
      </c>
      <c r="E281" s="13">
        <v>20230</v>
      </c>
      <c r="F281" s="13">
        <v>0</v>
      </c>
      <c r="G281" s="13">
        <v>20230</v>
      </c>
    </row>
    <row r="282" spans="2:7" ht="15" x14ac:dyDescent="0.25">
      <c r="B282" s="9" t="s">
        <v>474</v>
      </c>
      <c r="C282" s="15">
        <v>85856950</v>
      </c>
      <c r="D282" s="16">
        <v>0.28025</v>
      </c>
      <c r="E282" s="15">
        <v>24072</v>
      </c>
      <c r="F282" s="15">
        <v>0</v>
      </c>
      <c r="G282" s="15">
        <v>24072</v>
      </c>
    </row>
    <row r="283" spans="2:7" ht="15" x14ac:dyDescent="0.25">
      <c r="B283" s="12" t="s">
        <v>354</v>
      </c>
      <c r="C283" s="13">
        <v>2513133115</v>
      </c>
      <c r="D283" s="14">
        <v>0.38346999999999998</v>
      </c>
      <c r="E283" s="13">
        <v>963687</v>
      </c>
      <c r="F283" s="13">
        <v>0</v>
      </c>
      <c r="G283" s="13">
        <v>963687</v>
      </c>
    </row>
    <row r="284" spans="2:7" ht="15" x14ac:dyDescent="0.25">
      <c r="B284" s="9" t="s">
        <v>355</v>
      </c>
      <c r="C284" s="15">
        <v>31239702</v>
      </c>
      <c r="D284" s="16">
        <v>0.36188999999999999</v>
      </c>
      <c r="E284" s="15">
        <v>11305</v>
      </c>
      <c r="F284" s="15">
        <v>0</v>
      </c>
      <c r="G284" s="15">
        <v>11305</v>
      </c>
    </row>
    <row r="285" spans="2:7" ht="15" x14ac:dyDescent="0.25">
      <c r="B285" s="12" t="s">
        <v>80</v>
      </c>
      <c r="C285" s="13">
        <v>717758126</v>
      </c>
      <c r="D285" s="14">
        <v>0.31688</v>
      </c>
      <c r="E285" s="13">
        <v>227444</v>
      </c>
      <c r="F285" s="13">
        <v>0</v>
      </c>
      <c r="G285" s="13">
        <v>227444</v>
      </c>
    </row>
    <row r="286" spans="2:7" ht="15" x14ac:dyDescent="0.25">
      <c r="B286" s="9" t="s">
        <v>442</v>
      </c>
      <c r="C286" s="15">
        <v>76898932</v>
      </c>
      <c r="D286" s="16">
        <v>0.22808</v>
      </c>
      <c r="E286" s="15">
        <v>17539</v>
      </c>
      <c r="F286" s="15">
        <v>0</v>
      </c>
      <c r="G286" s="15">
        <v>17539</v>
      </c>
    </row>
    <row r="287" spans="2:7" ht="15" x14ac:dyDescent="0.25">
      <c r="B287" s="12" t="s">
        <v>454</v>
      </c>
      <c r="C287" s="13">
        <v>1054652391</v>
      </c>
      <c r="D287" s="14">
        <v>0.32279000000000002</v>
      </c>
      <c r="E287" s="13">
        <v>340428</v>
      </c>
      <c r="F287" s="13">
        <v>0</v>
      </c>
      <c r="G287" s="13">
        <v>340428</v>
      </c>
    </row>
    <row r="288" spans="2:7" ht="15" x14ac:dyDescent="0.25">
      <c r="B288" s="9" t="s">
        <v>556</v>
      </c>
      <c r="C288" s="15">
        <v>121666036</v>
      </c>
      <c r="D288" s="16">
        <v>4.6710000000000002E-2</v>
      </c>
      <c r="E288" s="15">
        <v>5683</v>
      </c>
      <c r="F288" s="15">
        <v>0</v>
      </c>
      <c r="G288" s="15">
        <v>5683</v>
      </c>
    </row>
    <row r="289" spans="1:7" ht="15" x14ac:dyDescent="0.25">
      <c r="B289" s="12" t="s">
        <v>455</v>
      </c>
      <c r="C289" s="13">
        <v>1048915706</v>
      </c>
      <c r="D289" s="14">
        <v>0.96938999999999997</v>
      </c>
      <c r="E289" s="13">
        <v>1016812</v>
      </c>
      <c r="F289" s="13">
        <v>0</v>
      </c>
      <c r="G289" s="13">
        <v>1016812</v>
      </c>
    </row>
    <row r="290" spans="1:7" ht="15" x14ac:dyDescent="0.25">
      <c r="B290" s="9" t="s">
        <v>456</v>
      </c>
      <c r="C290" s="15">
        <v>1036840237</v>
      </c>
      <c r="D290" s="16">
        <v>0</v>
      </c>
      <c r="E290" s="15">
        <v>0</v>
      </c>
      <c r="F290" s="15">
        <v>676032</v>
      </c>
      <c r="G290" s="15">
        <v>676032</v>
      </c>
    </row>
    <row r="291" spans="1:7" ht="15" x14ac:dyDescent="0.25">
      <c r="B291" s="6" t="s">
        <v>570</v>
      </c>
      <c r="C291" s="18"/>
      <c r="D291" s="19"/>
      <c r="E291" s="18"/>
      <c r="F291" s="18"/>
      <c r="G291" s="20">
        <f>SUM(G256:G290)</f>
        <v>19253024</v>
      </c>
    </row>
    <row r="292" spans="1:7" x14ac:dyDescent="0.2">
      <c r="C292" s="3"/>
      <c r="D292" s="2"/>
      <c r="E292" s="3"/>
      <c r="F292" s="3"/>
      <c r="G292" s="4"/>
    </row>
    <row r="293" spans="1:7" ht="15" x14ac:dyDescent="0.25">
      <c r="A293" s="6" t="s">
        <v>81</v>
      </c>
      <c r="B293" s="7"/>
      <c r="C293" s="7"/>
      <c r="D293" s="7"/>
      <c r="E293" s="7"/>
      <c r="F293" s="7"/>
      <c r="G293" s="8"/>
    </row>
    <row r="294" spans="1:7" ht="15" x14ac:dyDescent="0.25">
      <c r="B294" s="9" t="s">
        <v>82</v>
      </c>
      <c r="C294" s="15">
        <v>23341100563</v>
      </c>
      <c r="D294" s="16">
        <v>0.31084000000000001</v>
      </c>
      <c r="E294" s="15">
        <v>7255457</v>
      </c>
      <c r="F294" s="15">
        <v>0</v>
      </c>
      <c r="G294" s="15">
        <v>7255457</v>
      </c>
    </row>
    <row r="295" spans="1:7" ht="15" x14ac:dyDescent="0.25">
      <c r="B295" s="12" t="s">
        <v>83</v>
      </c>
      <c r="C295" s="13">
        <v>6163737610</v>
      </c>
      <c r="D295" s="14">
        <v>0</v>
      </c>
      <c r="E295" s="13">
        <v>0</v>
      </c>
      <c r="F295" s="13">
        <v>264951</v>
      </c>
      <c r="G295" s="13">
        <v>264951</v>
      </c>
    </row>
    <row r="296" spans="1:7" ht="15" x14ac:dyDescent="0.25">
      <c r="B296" s="9" t="s">
        <v>58</v>
      </c>
      <c r="C296" s="15">
        <v>17115002522</v>
      </c>
      <c r="D296" s="16">
        <v>0.42104999999999998</v>
      </c>
      <c r="E296" s="15">
        <v>7206286</v>
      </c>
      <c r="F296" s="15">
        <v>3464304</v>
      </c>
      <c r="G296" s="15">
        <v>10670590</v>
      </c>
    </row>
    <row r="297" spans="1:7" ht="15" x14ac:dyDescent="0.25">
      <c r="B297" s="12" t="s">
        <v>238</v>
      </c>
      <c r="C297" s="13">
        <v>6017712971</v>
      </c>
      <c r="D297" s="14">
        <v>0.82762999999999998</v>
      </c>
      <c r="E297" s="13">
        <v>4980458</v>
      </c>
      <c r="F297" s="13">
        <v>957665</v>
      </c>
      <c r="G297" s="13">
        <v>5938123</v>
      </c>
    </row>
    <row r="298" spans="1:7" ht="15" x14ac:dyDescent="0.25">
      <c r="B298" s="9" t="s">
        <v>239</v>
      </c>
      <c r="C298" s="15">
        <v>3664564341</v>
      </c>
      <c r="D298" s="16">
        <v>0.59875999999999996</v>
      </c>
      <c r="E298" s="15">
        <v>2194210</v>
      </c>
      <c r="F298" s="15">
        <v>0</v>
      </c>
      <c r="G298" s="15">
        <v>2194210</v>
      </c>
    </row>
    <row r="299" spans="1:7" ht="15" x14ac:dyDescent="0.25">
      <c r="B299" s="12" t="s">
        <v>240</v>
      </c>
      <c r="C299" s="13">
        <v>6908060827</v>
      </c>
      <c r="D299" s="14">
        <v>0.84048</v>
      </c>
      <c r="E299" s="13">
        <v>5806084</v>
      </c>
      <c r="F299" s="13">
        <v>0</v>
      </c>
      <c r="G299" s="13">
        <v>5806084</v>
      </c>
    </row>
    <row r="300" spans="1:7" ht="15" x14ac:dyDescent="0.25">
      <c r="B300" s="9" t="s">
        <v>242</v>
      </c>
      <c r="C300" s="15">
        <v>2955035123</v>
      </c>
      <c r="D300" s="16">
        <v>0.86358999999999997</v>
      </c>
      <c r="E300" s="15">
        <v>2551946</v>
      </c>
      <c r="F300" s="15">
        <v>426665</v>
      </c>
      <c r="G300" s="15">
        <v>2978611</v>
      </c>
    </row>
    <row r="301" spans="1:7" ht="15" x14ac:dyDescent="0.25">
      <c r="B301" s="12" t="s">
        <v>84</v>
      </c>
      <c r="C301" s="13">
        <v>3639378309</v>
      </c>
      <c r="D301" s="14">
        <v>0.4965</v>
      </c>
      <c r="E301" s="13">
        <v>1806939</v>
      </c>
      <c r="F301" s="13">
        <v>0</v>
      </c>
      <c r="G301" s="13">
        <v>1806939</v>
      </c>
    </row>
    <row r="302" spans="1:7" ht="15" x14ac:dyDescent="0.25">
      <c r="B302" s="9" t="s">
        <v>85</v>
      </c>
      <c r="C302" s="15">
        <v>7225776915</v>
      </c>
      <c r="D302" s="16">
        <v>0.11724999999999999</v>
      </c>
      <c r="E302" s="15">
        <v>847206</v>
      </c>
      <c r="F302" s="15">
        <v>0</v>
      </c>
      <c r="G302" s="15">
        <v>847206</v>
      </c>
    </row>
    <row r="303" spans="1:7" ht="15" x14ac:dyDescent="0.25">
      <c r="B303" s="12" t="s">
        <v>86</v>
      </c>
      <c r="C303" s="13">
        <v>6226098041</v>
      </c>
      <c r="D303" s="14">
        <v>0.39978999999999998</v>
      </c>
      <c r="E303" s="13">
        <v>2489128</v>
      </c>
      <c r="F303" s="13">
        <v>0</v>
      </c>
      <c r="G303" s="13">
        <v>2489128</v>
      </c>
    </row>
    <row r="304" spans="1:7" ht="15" x14ac:dyDescent="0.25">
      <c r="B304" s="9" t="s">
        <v>87</v>
      </c>
      <c r="C304" s="15">
        <v>17115002522</v>
      </c>
      <c r="D304" s="16">
        <v>0.35622999999999999</v>
      </c>
      <c r="E304" s="15">
        <v>6096889</v>
      </c>
      <c r="F304" s="15">
        <v>0</v>
      </c>
      <c r="G304" s="15">
        <v>6096889</v>
      </c>
    </row>
    <row r="305" spans="1:7" ht="15" x14ac:dyDescent="0.25">
      <c r="B305" s="12" t="s">
        <v>457</v>
      </c>
      <c r="C305" s="13">
        <v>6249847298</v>
      </c>
      <c r="D305" s="14">
        <v>0.14859</v>
      </c>
      <c r="E305" s="13">
        <v>928694</v>
      </c>
      <c r="F305" s="13">
        <v>0</v>
      </c>
      <c r="G305" s="13">
        <v>928694</v>
      </c>
    </row>
    <row r="306" spans="1:7" ht="15" x14ac:dyDescent="0.25">
      <c r="B306" s="9" t="s">
        <v>88</v>
      </c>
      <c r="C306" s="15">
        <v>7225776915</v>
      </c>
      <c r="D306" s="16">
        <v>0.22</v>
      </c>
      <c r="E306" s="15">
        <v>1589671</v>
      </c>
      <c r="F306" s="15">
        <v>116719</v>
      </c>
      <c r="G306" s="15">
        <v>1706390</v>
      </c>
    </row>
    <row r="307" spans="1:7" ht="15" x14ac:dyDescent="0.25">
      <c r="A307" s="5"/>
      <c r="B307" s="12" t="s">
        <v>60</v>
      </c>
      <c r="C307" s="13">
        <v>6249847298</v>
      </c>
      <c r="D307" s="14">
        <v>4.3899999999999998E-3</v>
      </c>
      <c r="E307" s="13">
        <v>27464</v>
      </c>
      <c r="F307" s="13">
        <v>0</v>
      </c>
      <c r="G307" s="13">
        <v>27464</v>
      </c>
    </row>
    <row r="308" spans="1:7" ht="15" x14ac:dyDescent="0.25">
      <c r="A308" s="5"/>
      <c r="B308" s="9" t="s">
        <v>61</v>
      </c>
      <c r="C308" s="15">
        <v>3639378309</v>
      </c>
      <c r="D308" s="16">
        <v>1.0330000000000001E-2</v>
      </c>
      <c r="E308" s="15">
        <v>37592</v>
      </c>
      <c r="F308" s="15">
        <v>0</v>
      </c>
      <c r="G308" s="15">
        <v>37592</v>
      </c>
    </row>
    <row r="309" spans="1:7" ht="15" x14ac:dyDescent="0.25">
      <c r="A309" s="5"/>
      <c r="B309" s="12" t="s">
        <v>475</v>
      </c>
      <c r="C309" s="13">
        <v>3598965406</v>
      </c>
      <c r="D309" s="14">
        <v>0</v>
      </c>
      <c r="E309" s="13">
        <v>0</v>
      </c>
      <c r="F309" s="13">
        <v>214091</v>
      </c>
      <c r="G309" s="13">
        <v>214091</v>
      </c>
    </row>
    <row r="310" spans="1:7" ht="15" x14ac:dyDescent="0.25">
      <c r="A310" s="5"/>
      <c r="B310" s="17" t="s">
        <v>570</v>
      </c>
      <c r="C310" s="21"/>
      <c r="D310" s="22"/>
      <c r="E310" s="21"/>
      <c r="F310" s="21"/>
      <c r="G310" s="23">
        <f>SUM(G294:G309)</f>
        <v>49262419</v>
      </c>
    </row>
    <row r="311" spans="1:7" x14ac:dyDescent="0.2">
      <c r="A311" s="5"/>
      <c r="C311" s="3"/>
      <c r="D311" s="2"/>
      <c r="E311" s="3"/>
      <c r="F311" s="3"/>
      <c r="G311" s="4"/>
    </row>
    <row r="312" spans="1:7" ht="15" x14ac:dyDescent="0.25">
      <c r="A312" s="6" t="s">
        <v>89</v>
      </c>
      <c r="B312" s="7"/>
      <c r="C312" s="7"/>
      <c r="D312" s="7"/>
      <c r="E312" s="7"/>
      <c r="F312" s="7"/>
      <c r="G312" s="8"/>
    </row>
    <row r="313" spans="1:7" ht="15" x14ac:dyDescent="0.25">
      <c r="A313" s="5"/>
      <c r="B313" s="9" t="s">
        <v>90</v>
      </c>
      <c r="C313" s="15">
        <v>5955074390</v>
      </c>
      <c r="D313" s="16">
        <v>0.32156000000000001</v>
      </c>
      <c r="E313" s="15">
        <v>1914931</v>
      </c>
      <c r="F313" s="15">
        <v>0</v>
      </c>
      <c r="G313" s="15">
        <v>1914931</v>
      </c>
    </row>
    <row r="314" spans="1:7" ht="15" x14ac:dyDescent="0.25">
      <c r="A314" s="5"/>
      <c r="B314" s="12" t="s">
        <v>58</v>
      </c>
      <c r="C314" s="13">
        <v>39790691</v>
      </c>
      <c r="D314" s="14">
        <v>0.59304999999999997</v>
      </c>
      <c r="E314" s="13">
        <v>23598</v>
      </c>
      <c r="F314" s="13">
        <v>0</v>
      </c>
      <c r="G314" s="13">
        <v>23598</v>
      </c>
    </row>
    <row r="315" spans="1:7" ht="15" x14ac:dyDescent="0.25">
      <c r="B315" s="9" t="s">
        <v>65</v>
      </c>
      <c r="C315" s="15">
        <v>8571359123</v>
      </c>
      <c r="D315" s="16">
        <v>3.4049999999999997E-2</v>
      </c>
      <c r="E315" s="15">
        <v>291830</v>
      </c>
      <c r="F315" s="15">
        <v>222000</v>
      </c>
      <c r="G315" s="15">
        <v>513830</v>
      </c>
    </row>
    <row r="316" spans="1:7" ht="15" x14ac:dyDescent="0.25">
      <c r="B316" s="12" t="s">
        <v>238</v>
      </c>
      <c r="C316" s="13">
        <v>5493067377</v>
      </c>
      <c r="D316" s="14">
        <v>0.84628000000000003</v>
      </c>
      <c r="E316" s="13">
        <v>4648653</v>
      </c>
      <c r="F316" s="13">
        <v>0</v>
      </c>
      <c r="G316" s="13">
        <v>4648653</v>
      </c>
    </row>
    <row r="317" spans="1:7" ht="15" x14ac:dyDescent="0.25">
      <c r="B317" s="9" t="s">
        <v>239</v>
      </c>
      <c r="C317" s="15">
        <v>552508866</v>
      </c>
      <c r="D317" s="16">
        <v>0.89170000000000005</v>
      </c>
      <c r="E317" s="15">
        <v>492675</v>
      </c>
      <c r="F317" s="15">
        <v>0</v>
      </c>
      <c r="G317" s="15">
        <v>492675</v>
      </c>
    </row>
    <row r="318" spans="1:7" ht="15" x14ac:dyDescent="0.25">
      <c r="B318" s="12" t="s">
        <v>240</v>
      </c>
      <c r="C318" s="13">
        <v>1848738197</v>
      </c>
      <c r="D318" s="14">
        <v>1.022</v>
      </c>
      <c r="E318" s="13">
        <v>1889416</v>
      </c>
      <c r="F318" s="13">
        <v>0</v>
      </c>
      <c r="G318" s="13">
        <v>1889416</v>
      </c>
    </row>
    <row r="319" spans="1:7" ht="15" x14ac:dyDescent="0.25">
      <c r="B319" s="9" t="s">
        <v>241</v>
      </c>
      <c r="C319" s="15">
        <v>393651000</v>
      </c>
      <c r="D319" s="16">
        <v>0.93918000000000001</v>
      </c>
      <c r="E319" s="15">
        <v>369711</v>
      </c>
      <c r="F319" s="15">
        <v>131970</v>
      </c>
      <c r="G319" s="15">
        <v>501681</v>
      </c>
    </row>
    <row r="320" spans="1:7" ht="15" x14ac:dyDescent="0.25">
      <c r="B320" s="12" t="s">
        <v>242</v>
      </c>
      <c r="C320" s="13">
        <v>133372599</v>
      </c>
      <c r="D320" s="14">
        <v>0.95669000000000004</v>
      </c>
      <c r="E320" s="13">
        <v>127001</v>
      </c>
      <c r="F320" s="13">
        <v>35466</v>
      </c>
      <c r="G320" s="13">
        <v>162467</v>
      </c>
    </row>
    <row r="321" spans="2:7" ht="15" x14ac:dyDescent="0.25">
      <c r="B321" s="9" t="s">
        <v>326</v>
      </c>
      <c r="C321" s="15">
        <v>4285922</v>
      </c>
      <c r="D321" s="16">
        <v>0.34998000000000001</v>
      </c>
      <c r="E321" s="15">
        <v>1500</v>
      </c>
      <c r="F321" s="15">
        <v>0</v>
      </c>
      <c r="G321" s="15">
        <v>1500</v>
      </c>
    </row>
    <row r="322" spans="2:7" ht="15" x14ac:dyDescent="0.25">
      <c r="B322" s="12" t="s">
        <v>327</v>
      </c>
      <c r="C322" s="13">
        <v>123796767</v>
      </c>
      <c r="D322" s="14">
        <v>1.13188</v>
      </c>
      <c r="E322" s="13">
        <v>140123</v>
      </c>
      <c r="F322" s="13">
        <v>0</v>
      </c>
      <c r="G322" s="13">
        <v>140123</v>
      </c>
    </row>
    <row r="323" spans="2:7" ht="15" x14ac:dyDescent="0.25">
      <c r="B323" s="9" t="s">
        <v>328</v>
      </c>
      <c r="C323" s="15">
        <v>5676238</v>
      </c>
      <c r="D323" s="16">
        <v>0.50702999999999998</v>
      </c>
      <c r="E323" s="15">
        <v>2878</v>
      </c>
      <c r="F323" s="15">
        <v>0</v>
      </c>
      <c r="G323" s="15">
        <v>2878</v>
      </c>
    </row>
    <row r="324" spans="2:7" ht="15" x14ac:dyDescent="0.25">
      <c r="B324" s="12" t="s">
        <v>91</v>
      </c>
      <c r="C324" s="13">
        <v>8611499998</v>
      </c>
      <c r="D324" s="14">
        <v>0.43274000000000001</v>
      </c>
      <c r="E324" s="13">
        <v>3726605</v>
      </c>
      <c r="F324" s="13">
        <v>0</v>
      </c>
      <c r="G324" s="13">
        <v>3726605</v>
      </c>
    </row>
    <row r="325" spans="2:7" ht="15" x14ac:dyDescent="0.25">
      <c r="B325" s="9" t="s">
        <v>557</v>
      </c>
      <c r="C325" s="15">
        <v>8611499998</v>
      </c>
      <c r="D325" s="16">
        <v>6.8099999999999994E-2</v>
      </c>
      <c r="E325" s="15">
        <v>586401</v>
      </c>
      <c r="F325" s="15">
        <v>0</v>
      </c>
      <c r="G325" s="15">
        <v>586401</v>
      </c>
    </row>
    <row r="326" spans="2:7" ht="15" x14ac:dyDescent="0.25">
      <c r="B326" s="12" t="s">
        <v>86</v>
      </c>
      <c r="C326" s="13">
        <v>5496839855</v>
      </c>
      <c r="D326" s="14">
        <v>0.35998999999999998</v>
      </c>
      <c r="E326" s="13">
        <v>1978809</v>
      </c>
      <c r="F326" s="13">
        <v>0</v>
      </c>
      <c r="G326" s="13">
        <v>1978809</v>
      </c>
    </row>
    <row r="327" spans="2:7" ht="15" x14ac:dyDescent="0.25">
      <c r="B327" s="9" t="s">
        <v>153</v>
      </c>
      <c r="C327" s="15">
        <v>557347693</v>
      </c>
      <c r="D327" s="16">
        <v>0.5</v>
      </c>
      <c r="E327" s="15">
        <v>278674</v>
      </c>
      <c r="F327" s="15">
        <v>0</v>
      </c>
      <c r="G327" s="15">
        <v>278674</v>
      </c>
    </row>
    <row r="328" spans="2:7" ht="15" x14ac:dyDescent="0.25">
      <c r="B328" s="12" t="s">
        <v>92</v>
      </c>
      <c r="C328" s="13">
        <v>1853277965</v>
      </c>
      <c r="D328" s="14">
        <v>0.36536999999999997</v>
      </c>
      <c r="E328" s="13">
        <v>677127</v>
      </c>
      <c r="F328" s="13">
        <v>0</v>
      </c>
      <c r="G328" s="13">
        <v>677127</v>
      </c>
    </row>
    <row r="329" spans="2:7" ht="15" x14ac:dyDescent="0.25">
      <c r="B329" s="9" t="s">
        <v>93</v>
      </c>
      <c r="C329" s="15">
        <v>394823522</v>
      </c>
      <c r="D329" s="16">
        <v>0.36335000000000001</v>
      </c>
      <c r="E329" s="15">
        <v>143458</v>
      </c>
      <c r="F329" s="15">
        <v>0</v>
      </c>
      <c r="G329" s="15">
        <v>143458</v>
      </c>
    </row>
    <row r="330" spans="2:7" ht="15" x14ac:dyDescent="0.25">
      <c r="B330" s="12" t="s">
        <v>94</v>
      </c>
      <c r="C330" s="13">
        <v>135220166</v>
      </c>
      <c r="D330" s="14">
        <v>0.40183999999999997</v>
      </c>
      <c r="E330" s="13">
        <v>54337</v>
      </c>
      <c r="F330" s="13">
        <v>0</v>
      </c>
      <c r="G330" s="13">
        <v>54337</v>
      </c>
    </row>
    <row r="331" spans="2:7" ht="15" x14ac:dyDescent="0.25">
      <c r="B331" s="9" t="s">
        <v>250</v>
      </c>
      <c r="C331" s="15">
        <v>124267735</v>
      </c>
      <c r="D331" s="16">
        <v>0.37010999999999999</v>
      </c>
      <c r="E331" s="15">
        <v>45993</v>
      </c>
      <c r="F331" s="15">
        <v>0</v>
      </c>
      <c r="G331" s="15">
        <v>45993</v>
      </c>
    </row>
    <row r="332" spans="2:7" ht="15" x14ac:dyDescent="0.25">
      <c r="B332" s="12" t="s">
        <v>356</v>
      </c>
      <c r="C332" s="13">
        <v>244443718</v>
      </c>
      <c r="D332" s="14">
        <v>0.11168</v>
      </c>
      <c r="E332" s="13">
        <v>27300</v>
      </c>
      <c r="F332" s="13">
        <v>0</v>
      </c>
      <c r="G332" s="13">
        <v>27300</v>
      </c>
    </row>
    <row r="333" spans="2:7" ht="15" x14ac:dyDescent="0.25">
      <c r="B333" s="9" t="s">
        <v>60</v>
      </c>
      <c r="C333" s="15">
        <v>392819300</v>
      </c>
      <c r="D333" s="16">
        <v>1.286E-2</v>
      </c>
      <c r="E333" s="15">
        <v>5050</v>
      </c>
      <c r="F333" s="15">
        <v>0</v>
      </c>
      <c r="G333" s="15">
        <v>5050</v>
      </c>
    </row>
    <row r="334" spans="2:7" ht="15" x14ac:dyDescent="0.25">
      <c r="B334" s="12" t="s">
        <v>61</v>
      </c>
      <c r="C334" s="13">
        <v>537207156</v>
      </c>
      <c r="D334" s="14">
        <v>2.8389999999999999E-2</v>
      </c>
      <c r="E334" s="13">
        <v>15250</v>
      </c>
      <c r="F334" s="13">
        <v>0</v>
      </c>
      <c r="G334" s="13">
        <v>15250</v>
      </c>
    </row>
    <row r="335" spans="2:7" ht="15" x14ac:dyDescent="0.25">
      <c r="B335" s="9" t="s">
        <v>148</v>
      </c>
      <c r="C335" s="15">
        <v>124217295</v>
      </c>
      <c r="D335" s="16">
        <v>3.2199999999999999E-2</v>
      </c>
      <c r="E335" s="15">
        <v>4000</v>
      </c>
      <c r="F335" s="15">
        <v>0</v>
      </c>
      <c r="G335" s="15">
        <v>4000</v>
      </c>
    </row>
    <row r="336" spans="2:7" ht="15" x14ac:dyDescent="0.25">
      <c r="B336" s="6" t="s">
        <v>570</v>
      </c>
      <c r="C336" s="18"/>
      <c r="D336" s="19"/>
      <c r="E336" s="18"/>
      <c r="F336" s="18"/>
      <c r="G336" s="20">
        <f>SUM(G313:G335)</f>
        <v>17834756</v>
      </c>
    </row>
    <row r="337" spans="1:7" x14ac:dyDescent="0.2">
      <c r="C337" s="3"/>
      <c r="D337" s="2"/>
      <c r="E337" s="3"/>
      <c r="F337" s="3"/>
      <c r="G337" s="4"/>
    </row>
    <row r="338" spans="1:7" ht="15" x14ac:dyDescent="0.25">
      <c r="A338" s="6" t="s">
        <v>95</v>
      </c>
      <c r="B338" s="7"/>
      <c r="C338" s="7"/>
      <c r="D338" s="7"/>
      <c r="E338" s="7"/>
      <c r="F338" s="7"/>
      <c r="G338" s="8"/>
    </row>
    <row r="339" spans="1:7" ht="15" x14ac:dyDescent="0.25">
      <c r="B339" s="9" t="s">
        <v>558</v>
      </c>
      <c r="C339" s="15">
        <v>564341635989</v>
      </c>
      <c r="D339" s="16">
        <v>0.23433000000000001</v>
      </c>
      <c r="E339" s="15">
        <v>132241829</v>
      </c>
      <c r="F339" s="15">
        <v>15661607</v>
      </c>
      <c r="G339" s="15">
        <v>147903436</v>
      </c>
    </row>
    <row r="340" spans="1:7" ht="15" x14ac:dyDescent="0.25">
      <c r="B340" s="12" t="s">
        <v>96</v>
      </c>
      <c r="C340" s="13">
        <v>306050755</v>
      </c>
      <c r="D340" s="14">
        <v>0.33334000000000003</v>
      </c>
      <c r="E340" s="13">
        <v>102019</v>
      </c>
      <c r="F340" s="13">
        <v>0</v>
      </c>
      <c r="G340" s="13">
        <v>102019</v>
      </c>
    </row>
    <row r="341" spans="1:7" ht="15" x14ac:dyDescent="0.25">
      <c r="B341" s="9" t="s">
        <v>97</v>
      </c>
      <c r="C341" s="15">
        <v>87289252178</v>
      </c>
      <c r="D341" s="16">
        <v>0.29816999999999999</v>
      </c>
      <c r="E341" s="15">
        <v>26026989</v>
      </c>
      <c r="F341" s="15">
        <v>0</v>
      </c>
      <c r="G341" s="15">
        <v>26026989</v>
      </c>
    </row>
    <row r="342" spans="1:7" ht="15" x14ac:dyDescent="0.25">
      <c r="B342" s="12" t="s">
        <v>98</v>
      </c>
      <c r="C342" s="13">
        <v>154749019743</v>
      </c>
      <c r="D342" s="14">
        <v>0.13505</v>
      </c>
      <c r="E342" s="13">
        <v>20899017</v>
      </c>
      <c r="F342" s="13">
        <v>8294514</v>
      </c>
      <c r="G342" s="13">
        <v>29193531</v>
      </c>
    </row>
    <row r="343" spans="1:7" ht="15" x14ac:dyDescent="0.25">
      <c r="B343" s="9" t="s">
        <v>99</v>
      </c>
      <c r="C343" s="15">
        <v>17469683771</v>
      </c>
      <c r="D343" s="16">
        <v>0.24812000000000001</v>
      </c>
      <c r="E343" s="15">
        <v>4334593</v>
      </c>
      <c r="F343" s="15">
        <v>0</v>
      </c>
      <c r="G343" s="15">
        <v>4334593</v>
      </c>
    </row>
    <row r="344" spans="1:7" ht="15" x14ac:dyDescent="0.25">
      <c r="B344" s="12" t="s">
        <v>517</v>
      </c>
      <c r="C344" s="13">
        <v>5029868279</v>
      </c>
      <c r="D344" s="14">
        <v>0.38768000000000002</v>
      </c>
      <c r="E344" s="13">
        <v>1949989</v>
      </c>
      <c r="F344" s="13">
        <v>0</v>
      </c>
      <c r="G344" s="13">
        <v>1949989</v>
      </c>
    </row>
    <row r="345" spans="1:7" ht="15" x14ac:dyDescent="0.25">
      <c r="B345" s="9" t="s">
        <v>100</v>
      </c>
      <c r="C345" s="15">
        <v>12722643329</v>
      </c>
      <c r="D345" s="16">
        <v>1.40208</v>
      </c>
      <c r="E345" s="15">
        <v>17838121</v>
      </c>
      <c r="F345" s="15">
        <v>1471860</v>
      </c>
      <c r="G345" s="15">
        <v>19309981</v>
      </c>
    </row>
    <row r="346" spans="1:7" ht="15" x14ac:dyDescent="0.25">
      <c r="B346" s="12" t="s">
        <v>101</v>
      </c>
      <c r="C346" s="13">
        <v>15959827369</v>
      </c>
      <c r="D346" s="14">
        <v>0.67483000000000004</v>
      </c>
      <c r="E346" s="13">
        <v>10770167</v>
      </c>
      <c r="F346" s="13">
        <v>1256821</v>
      </c>
      <c r="G346" s="13">
        <v>12026988</v>
      </c>
    </row>
    <row r="347" spans="1:7" ht="15" x14ac:dyDescent="0.25">
      <c r="B347" s="9" t="s">
        <v>102</v>
      </c>
      <c r="C347" s="15">
        <v>14731127950</v>
      </c>
      <c r="D347" s="16">
        <v>0.86595</v>
      </c>
      <c r="E347" s="15">
        <v>7765477</v>
      </c>
      <c r="F347" s="15">
        <v>499671</v>
      </c>
      <c r="G347" s="15">
        <v>8265148</v>
      </c>
    </row>
    <row r="348" spans="1:7" ht="15" x14ac:dyDescent="0.25">
      <c r="B348" s="12" t="s">
        <v>103</v>
      </c>
      <c r="C348" s="13">
        <v>5788433648</v>
      </c>
      <c r="D348" s="14">
        <v>0.98031000000000001</v>
      </c>
      <c r="E348" s="13">
        <v>3386929</v>
      </c>
      <c r="F348" s="13">
        <v>36123</v>
      </c>
      <c r="G348" s="13">
        <v>3423052</v>
      </c>
    </row>
    <row r="349" spans="1:7" ht="15" x14ac:dyDescent="0.25">
      <c r="B349" s="9" t="s">
        <v>104</v>
      </c>
      <c r="C349" s="15">
        <v>5029868279</v>
      </c>
      <c r="D349" s="16">
        <v>1.1282000000000001</v>
      </c>
      <c r="E349" s="15">
        <v>5674714</v>
      </c>
      <c r="F349" s="15">
        <v>0</v>
      </c>
      <c r="G349" s="15">
        <v>5674714</v>
      </c>
    </row>
    <row r="350" spans="1:7" ht="15" x14ac:dyDescent="0.25">
      <c r="B350" s="12" t="s">
        <v>105</v>
      </c>
      <c r="C350" s="13">
        <v>13683662680</v>
      </c>
      <c r="D350" s="14">
        <v>0.44762999999999997</v>
      </c>
      <c r="E350" s="13">
        <v>5837347</v>
      </c>
      <c r="F350" s="13">
        <v>1434159</v>
      </c>
      <c r="G350" s="13">
        <v>7271506</v>
      </c>
    </row>
    <row r="351" spans="1:7" ht="15" x14ac:dyDescent="0.25">
      <c r="B351" s="9" t="s">
        <v>106</v>
      </c>
      <c r="C351" s="15">
        <v>3177066943</v>
      </c>
      <c r="D351" s="16">
        <v>1.31915</v>
      </c>
      <c r="E351" s="15">
        <v>4191013</v>
      </c>
      <c r="F351" s="15">
        <v>0</v>
      </c>
      <c r="G351" s="15">
        <v>4191013</v>
      </c>
    </row>
    <row r="352" spans="1:7" ht="15" x14ac:dyDescent="0.25">
      <c r="B352" s="12" t="s">
        <v>107</v>
      </c>
      <c r="C352" s="13">
        <v>306050755</v>
      </c>
      <c r="D352" s="14">
        <v>1.0829599999999999</v>
      </c>
      <c r="E352" s="13">
        <v>331441</v>
      </c>
      <c r="F352" s="13">
        <v>54978</v>
      </c>
      <c r="G352" s="13">
        <v>386419</v>
      </c>
    </row>
    <row r="353" spans="2:7" ht="15" x14ac:dyDescent="0.25">
      <c r="B353" s="9" t="s">
        <v>108</v>
      </c>
      <c r="C353" s="15">
        <v>2259834940</v>
      </c>
      <c r="D353" s="16">
        <v>0.77649000000000001</v>
      </c>
      <c r="E353" s="15">
        <v>1754735</v>
      </c>
      <c r="F353" s="15">
        <v>702784</v>
      </c>
      <c r="G353" s="15">
        <v>2457519</v>
      </c>
    </row>
    <row r="354" spans="2:7" ht="15" x14ac:dyDescent="0.25">
      <c r="B354" s="12" t="s">
        <v>109</v>
      </c>
      <c r="C354" s="13">
        <v>4675564840</v>
      </c>
      <c r="D354" s="14">
        <v>1.5</v>
      </c>
      <c r="E354" s="13">
        <v>7013351</v>
      </c>
      <c r="F354" s="13">
        <v>0</v>
      </c>
      <c r="G354" s="13">
        <v>7013351</v>
      </c>
    </row>
    <row r="355" spans="2:7" ht="15" x14ac:dyDescent="0.25">
      <c r="B355" s="9" t="s">
        <v>110</v>
      </c>
      <c r="C355" s="15">
        <v>20685700</v>
      </c>
      <c r="D355" s="16">
        <v>1.5</v>
      </c>
      <c r="E355" s="15">
        <v>31028</v>
      </c>
      <c r="F355" s="15">
        <v>0</v>
      </c>
      <c r="G355" s="15">
        <v>31028</v>
      </c>
    </row>
    <row r="356" spans="2:7" ht="15" x14ac:dyDescent="0.25">
      <c r="B356" s="12" t="s">
        <v>111</v>
      </c>
      <c r="C356" s="13">
        <v>12497932499</v>
      </c>
      <c r="D356" s="14">
        <v>0.84136999999999995</v>
      </c>
      <c r="E356" s="13">
        <v>10515391</v>
      </c>
      <c r="F356" s="13">
        <v>0</v>
      </c>
      <c r="G356" s="13">
        <v>10515391</v>
      </c>
    </row>
    <row r="357" spans="2:7" ht="15" x14ac:dyDescent="0.25">
      <c r="B357" s="9" t="s">
        <v>112</v>
      </c>
      <c r="C357" s="15">
        <v>18313822436</v>
      </c>
      <c r="D357" s="16">
        <v>0.50738000000000005</v>
      </c>
      <c r="E357" s="15">
        <v>9292110</v>
      </c>
      <c r="F357" s="15">
        <v>0</v>
      </c>
      <c r="G357" s="15">
        <v>9292110</v>
      </c>
    </row>
    <row r="358" spans="2:7" ht="15" x14ac:dyDescent="0.25">
      <c r="B358" s="12" t="s">
        <v>113</v>
      </c>
      <c r="C358" s="13">
        <v>3521811567</v>
      </c>
      <c r="D358" s="14">
        <v>0.61424999999999996</v>
      </c>
      <c r="E358" s="13">
        <v>2163285</v>
      </c>
      <c r="F358" s="13">
        <v>215167</v>
      </c>
      <c r="G358" s="13">
        <v>2378452</v>
      </c>
    </row>
    <row r="359" spans="2:7" ht="15" x14ac:dyDescent="0.25">
      <c r="B359" s="9" t="s">
        <v>114</v>
      </c>
      <c r="C359" s="15">
        <v>28430164298</v>
      </c>
      <c r="D359" s="16">
        <v>1.2513700000000001</v>
      </c>
      <c r="E359" s="15">
        <v>35576663</v>
      </c>
      <c r="F359" s="15">
        <v>6358424</v>
      </c>
      <c r="G359" s="15">
        <v>41935087</v>
      </c>
    </row>
    <row r="360" spans="2:7" ht="15" x14ac:dyDescent="0.25">
      <c r="B360" s="12" t="s">
        <v>115</v>
      </c>
      <c r="C360" s="13">
        <v>5085064658</v>
      </c>
      <c r="D360" s="14">
        <v>0.67544999999999999</v>
      </c>
      <c r="E360" s="13">
        <v>3434712</v>
      </c>
      <c r="F360" s="13">
        <v>0</v>
      </c>
      <c r="G360" s="13">
        <v>3434712</v>
      </c>
    </row>
    <row r="361" spans="2:7" ht="15" x14ac:dyDescent="0.25">
      <c r="B361" s="9" t="s">
        <v>116</v>
      </c>
      <c r="C361" s="15">
        <v>11973004071</v>
      </c>
      <c r="D361" s="16">
        <v>1.149</v>
      </c>
      <c r="E361" s="15">
        <v>13756952</v>
      </c>
      <c r="F361" s="15">
        <v>0</v>
      </c>
      <c r="G361" s="15">
        <v>13756952</v>
      </c>
    </row>
    <row r="362" spans="2:7" ht="15" x14ac:dyDescent="0.25">
      <c r="B362" s="12" t="s">
        <v>117</v>
      </c>
      <c r="C362" s="13">
        <v>4952972841</v>
      </c>
      <c r="D362" s="14">
        <v>1.5</v>
      </c>
      <c r="E362" s="13">
        <v>7429450</v>
      </c>
      <c r="F362" s="13">
        <v>1528172</v>
      </c>
      <c r="G362" s="13">
        <v>8957622</v>
      </c>
    </row>
    <row r="363" spans="2:7" ht="15" x14ac:dyDescent="0.25">
      <c r="B363" s="9" t="s">
        <v>118</v>
      </c>
      <c r="C363" s="15">
        <v>4741722317</v>
      </c>
      <c r="D363" s="16">
        <v>0.74038000000000004</v>
      </c>
      <c r="E363" s="15">
        <v>3510681</v>
      </c>
      <c r="F363" s="15">
        <v>471073</v>
      </c>
      <c r="G363" s="15">
        <v>3981754</v>
      </c>
    </row>
    <row r="364" spans="2:7" ht="15" x14ac:dyDescent="0.25">
      <c r="B364" s="12" t="s">
        <v>357</v>
      </c>
      <c r="C364" s="13">
        <v>630179454</v>
      </c>
      <c r="D364" s="14">
        <v>0.56367</v>
      </c>
      <c r="E364" s="13">
        <v>355213</v>
      </c>
      <c r="F364" s="13">
        <v>0</v>
      </c>
      <c r="G364" s="13">
        <v>355213</v>
      </c>
    </row>
    <row r="365" spans="2:7" ht="15" x14ac:dyDescent="0.25">
      <c r="B365" s="9" t="s">
        <v>476</v>
      </c>
      <c r="C365" s="15">
        <v>133754926</v>
      </c>
      <c r="D365" s="16">
        <v>0.75139</v>
      </c>
      <c r="E365" s="15">
        <v>100503</v>
      </c>
      <c r="F365" s="15">
        <v>12059</v>
      </c>
      <c r="G365" s="15">
        <v>112562</v>
      </c>
    </row>
    <row r="366" spans="2:7" ht="15" x14ac:dyDescent="0.25">
      <c r="B366" s="12" t="s">
        <v>119</v>
      </c>
      <c r="C366" s="13">
        <v>276292671</v>
      </c>
      <c r="D366" s="14">
        <v>0.97343999999999997</v>
      </c>
      <c r="E366" s="13">
        <v>268955</v>
      </c>
      <c r="F366" s="13">
        <v>46446</v>
      </c>
      <c r="G366" s="13">
        <v>315401</v>
      </c>
    </row>
    <row r="367" spans="2:7" ht="15" x14ac:dyDescent="0.25">
      <c r="B367" s="9" t="s">
        <v>120</v>
      </c>
      <c r="C367" s="15">
        <v>6293216389</v>
      </c>
      <c r="D367" s="16">
        <v>0.36754999999999999</v>
      </c>
      <c r="E367" s="15">
        <v>2311102</v>
      </c>
      <c r="F367" s="15">
        <v>1099922</v>
      </c>
      <c r="G367" s="15">
        <v>3411024</v>
      </c>
    </row>
    <row r="368" spans="2:7" ht="15" x14ac:dyDescent="0.25">
      <c r="B368" s="12" t="s">
        <v>121</v>
      </c>
      <c r="C368" s="13">
        <v>2370899730</v>
      </c>
      <c r="D368" s="14">
        <v>0.27156999999999998</v>
      </c>
      <c r="E368" s="13">
        <v>643868</v>
      </c>
      <c r="F368" s="13">
        <v>0</v>
      </c>
      <c r="G368" s="13">
        <v>643868</v>
      </c>
    </row>
    <row r="369" spans="2:7" ht="15" x14ac:dyDescent="0.25">
      <c r="B369" s="9" t="s">
        <v>434</v>
      </c>
      <c r="C369" s="15">
        <v>2686848043</v>
      </c>
      <c r="D369" s="16">
        <v>4.6980000000000001E-2</v>
      </c>
      <c r="E369" s="15">
        <v>126231</v>
      </c>
      <c r="F369" s="15">
        <v>0</v>
      </c>
      <c r="G369" s="15">
        <v>126231</v>
      </c>
    </row>
    <row r="370" spans="2:7" ht="15" x14ac:dyDescent="0.25">
      <c r="B370" s="12" t="s">
        <v>122</v>
      </c>
      <c r="C370" s="13">
        <v>6440464459</v>
      </c>
      <c r="D370" s="14">
        <v>0.20113</v>
      </c>
      <c r="E370" s="13">
        <v>1295401</v>
      </c>
      <c r="F370" s="13">
        <v>0</v>
      </c>
      <c r="G370" s="13">
        <v>1295401</v>
      </c>
    </row>
    <row r="371" spans="2:7" ht="15" x14ac:dyDescent="0.25">
      <c r="B371" s="9" t="s">
        <v>123</v>
      </c>
      <c r="C371" s="15">
        <v>9005135130</v>
      </c>
      <c r="D371" s="16">
        <v>0.15032999999999999</v>
      </c>
      <c r="E371" s="15">
        <v>1353711</v>
      </c>
      <c r="F371" s="15">
        <v>0</v>
      </c>
      <c r="G371" s="15">
        <v>1353711</v>
      </c>
    </row>
    <row r="372" spans="2:7" ht="15" x14ac:dyDescent="0.25">
      <c r="B372" s="12" t="s">
        <v>358</v>
      </c>
      <c r="C372" s="13">
        <v>307700253108</v>
      </c>
      <c r="D372" s="14">
        <v>0.38551000000000002</v>
      </c>
      <c r="E372" s="13">
        <v>118621433</v>
      </c>
      <c r="F372" s="13">
        <v>0</v>
      </c>
      <c r="G372" s="13">
        <v>118621433</v>
      </c>
    </row>
    <row r="373" spans="2:7" ht="15" x14ac:dyDescent="0.25">
      <c r="B373" s="9" t="s">
        <v>73</v>
      </c>
      <c r="C373" s="15">
        <v>876482920621</v>
      </c>
      <c r="D373" s="16">
        <v>9.4289999999999999E-2</v>
      </c>
      <c r="E373" s="15">
        <v>82642975</v>
      </c>
      <c r="F373" s="15">
        <v>0</v>
      </c>
      <c r="G373" s="15">
        <v>82642975</v>
      </c>
    </row>
    <row r="374" spans="2:7" ht="15" x14ac:dyDescent="0.25">
      <c r="B374" s="12" t="s">
        <v>559</v>
      </c>
      <c r="C374" s="13">
        <v>876176869866</v>
      </c>
      <c r="D374" s="14">
        <v>0.20921999999999999</v>
      </c>
      <c r="E374" s="13">
        <v>183315150</v>
      </c>
      <c r="F374" s="13">
        <v>0</v>
      </c>
      <c r="G374" s="13">
        <v>183315150</v>
      </c>
    </row>
    <row r="375" spans="2:7" ht="15" x14ac:dyDescent="0.25">
      <c r="B375" s="9" t="s">
        <v>107</v>
      </c>
      <c r="C375" s="15">
        <v>306050755</v>
      </c>
      <c r="D375" s="16">
        <v>0.23618</v>
      </c>
      <c r="E375" s="15">
        <v>72282</v>
      </c>
      <c r="F375" s="15">
        <v>0</v>
      </c>
      <c r="G375" s="15">
        <v>72282</v>
      </c>
    </row>
    <row r="376" spans="2:7" ht="15" x14ac:dyDescent="0.25">
      <c r="B376" s="12" t="s">
        <v>443</v>
      </c>
      <c r="C376" s="13">
        <v>5029868279</v>
      </c>
      <c r="D376" s="14">
        <v>0.30498999999999998</v>
      </c>
      <c r="E376" s="13">
        <v>1534079</v>
      </c>
      <c r="F376" s="13">
        <v>0</v>
      </c>
      <c r="G376" s="13">
        <v>1534079</v>
      </c>
    </row>
    <row r="377" spans="2:7" ht="15" x14ac:dyDescent="0.25">
      <c r="B377" s="9" t="s">
        <v>518</v>
      </c>
      <c r="C377" s="15">
        <v>34711579454</v>
      </c>
      <c r="D377" s="16">
        <v>2.683E-2</v>
      </c>
      <c r="E377" s="15">
        <v>931259</v>
      </c>
      <c r="F377" s="15">
        <v>0</v>
      </c>
      <c r="G377" s="15">
        <v>931259</v>
      </c>
    </row>
    <row r="378" spans="2:7" ht="15" x14ac:dyDescent="0.25">
      <c r="B378" s="12" t="s">
        <v>124</v>
      </c>
      <c r="C378" s="13">
        <v>5029868279</v>
      </c>
      <c r="D378" s="14">
        <v>2.4549999999999999E-2</v>
      </c>
      <c r="E378" s="13">
        <v>123467</v>
      </c>
      <c r="F378" s="13">
        <v>0</v>
      </c>
      <c r="G378" s="13">
        <v>123467</v>
      </c>
    </row>
    <row r="379" spans="2:7" ht="15" x14ac:dyDescent="0.25">
      <c r="B379" s="9" t="s">
        <v>560</v>
      </c>
      <c r="C379" s="15">
        <v>876482920621</v>
      </c>
      <c r="D379" s="16">
        <v>6.7169999999999994E-2</v>
      </c>
      <c r="E379" s="15">
        <v>58872831</v>
      </c>
      <c r="F379" s="15">
        <v>0</v>
      </c>
      <c r="G379" s="15">
        <v>58872831</v>
      </c>
    </row>
    <row r="380" spans="2:7" ht="15" x14ac:dyDescent="0.25">
      <c r="B380" s="12" t="s">
        <v>561</v>
      </c>
      <c r="C380" s="13">
        <v>876482920621</v>
      </c>
      <c r="D380" s="14">
        <v>7.7799999999999996E-3</v>
      </c>
      <c r="E380" s="13">
        <v>6820018</v>
      </c>
      <c r="F380" s="13">
        <v>0</v>
      </c>
      <c r="G380" s="13">
        <v>6820018</v>
      </c>
    </row>
    <row r="381" spans="2:7" ht="15" x14ac:dyDescent="0.25">
      <c r="B381" s="9" t="s">
        <v>125</v>
      </c>
      <c r="C381" s="15">
        <v>876482920621</v>
      </c>
      <c r="D381" s="16">
        <v>3.721E-2</v>
      </c>
      <c r="E381" s="15">
        <v>32614162</v>
      </c>
      <c r="F381" s="15">
        <v>0</v>
      </c>
      <c r="G381" s="15">
        <v>32614162</v>
      </c>
    </row>
    <row r="382" spans="2:7" ht="15" x14ac:dyDescent="0.25">
      <c r="B382" s="12" t="s">
        <v>359</v>
      </c>
      <c r="C382" s="13">
        <v>17570998731</v>
      </c>
      <c r="D382" s="14">
        <v>0.78607000000000005</v>
      </c>
      <c r="E382" s="13">
        <v>13812052</v>
      </c>
      <c r="F382" s="13">
        <v>1381438</v>
      </c>
      <c r="G382" s="13">
        <v>15193490</v>
      </c>
    </row>
    <row r="383" spans="2:7" ht="15" x14ac:dyDescent="0.25">
      <c r="B383" s="9" t="s">
        <v>360</v>
      </c>
      <c r="C383" s="15">
        <v>38164620795</v>
      </c>
      <c r="D383" s="16">
        <v>0.86221000000000003</v>
      </c>
      <c r="E383" s="15">
        <v>32905937</v>
      </c>
      <c r="F383" s="15">
        <v>0</v>
      </c>
      <c r="G383" s="15">
        <v>32905937</v>
      </c>
    </row>
    <row r="384" spans="2:7" ht="15" x14ac:dyDescent="0.25">
      <c r="B384" s="12" t="s">
        <v>435</v>
      </c>
      <c r="C384" s="13">
        <v>30890177893</v>
      </c>
      <c r="D384" s="14">
        <v>0.60512999999999995</v>
      </c>
      <c r="E384" s="13">
        <v>18692537</v>
      </c>
      <c r="F384" s="13">
        <v>0</v>
      </c>
      <c r="G384" s="13">
        <v>18692537</v>
      </c>
    </row>
    <row r="385" spans="1:7" ht="15" x14ac:dyDescent="0.25">
      <c r="B385" s="9" t="s">
        <v>436</v>
      </c>
      <c r="C385" s="15">
        <v>787052100999</v>
      </c>
      <c r="D385" s="16">
        <v>0.15576000000000001</v>
      </c>
      <c r="E385" s="15">
        <v>122591483</v>
      </c>
      <c r="F385" s="15">
        <v>0</v>
      </c>
      <c r="G385" s="15">
        <v>122591483</v>
      </c>
    </row>
    <row r="386" spans="1:7" ht="15" x14ac:dyDescent="0.25">
      <c r="B386" s="6" t="s">
        <v>570</v>
      </c>
      <c r="C386" s="18"/>
      <c r="D386" s="19"/>
      <c r="E386" s="18"/>
      <c r="F386" s="18"/>
      <c r="G386" s="20">
        <f>SUM(G339:G385)</f>
        <v>1056357870</v>
      </c>
    </row>
    <row r="387" spans="1:7" x14ac:dyDescent="0.2">
      <c r="C387" s="3"/>
      <c r="D387" s="2"/>
      <c r="E387" s="3"/>
      <c r="F387" s="3"/>
      <c r="G387" s="4"/>
    </row>
    <row r="388" spans="1:7" ht="15" x14ac:dyDescent="0.25">
      <c r="A388" s="6" t="s">
        <v>126</v>
      </c>
      <c r="B388" s="7"/>
      <c r="C388" s="7"/>
      <c r="D388" s="7"/>
      <c r="E388" s="7"/>
      <c r="F388" s="7"/>
      <c r="G388" s="8"/>
    </row>
    <row r="389" spans="1:7" ht="15" x14ac:dyDescent="0.25">
      <c r="B389" s="9" t="s">
        <v>127</v>
      </c>
      <c r="C389" s="15">
        <v>60628527471</v>
      </c>
      <c r="D389" s="16">
        <v>0.27616000000000002</v>
      </c>
      <c r="E389" s="15">
        <v>16742992</v>
      </c>
      <c r="F389" s="15">
        <v>0</v>
      </c>
      <c r="G389" s="15">
        <v>16742992</v>
      </c>
    </row>
    <row r="390" spans="1:7" ht="15" x14ac:dyDescent="0.25">
      <c r="B390" s="12" t="s">
        <v>533</v>
      </c>
      <c r="C390" s="13">
        <v>14623023151</v>
      </c>
      <c r="D390" s="14">
        <v>1.2526600000000001</v>
      </c>
      <c r="E390" s="13">
        <v>18317735</v>
      </c>
      <c r="F390" s="13">
        <v>1407624</v>
      </c>
      <c r="G390" s="13">
        <v>19725359</v>
      </c>
    </row>
    <row r="391" spans="1:7" ht="15" x14ac:dyDescent="0.25">
      <c r="B391" s="9" t="s">
        <v>477</v>
      </c>
      <c r="C391" s="15">
        <v>12831253642</v>
      </c>
      <c r="D391" s="16">
        <v>0.58308000000000004</v>
      </c>
      <c r="E391" s="15">
        <v>7481583</v>
      </c>
      <c r="F391" s="15">
        <v>1106362</v>
      </c>
      <c r="G391" s="15">
        <v>8587945</v>
      </c>
    </row>
    <row r="392" spans="1:7" ht="15" x14ac:dyDescent="0.25">
      <c r="B392" s="12" t="s">
        <v>361</v>
      </c>
      <c r="C392" s="13">
        <v>14639194624</v>
      </c>
      <c r="D392" s="14">
        <v>1.1072900000000001</v>
      </c>
      <c r="E392" s="13">
        <v>16209863</v>
      </c>
      <c r="F392" s="13">
        <v>0</v>
      </c>
      <c r="G392" s="13">
        <v>16209863</v>
      </c>
    </row>
    <row r="393" spans="1:7" ht="15" x14ac:dyDescent="0.25">
      <c r="B393" s="9" t="s">
        <v>362</v>
      </c>
      <c r="C393" s="15">
        <v>5565793505</v>
      </c>
      <c r="D393" s="16">
        <v>1.5</v>
      </c>
      <c r="E393" s="15">
        <v>8348690</v>
      </c>
      <c r="F393" s="15">
        <v>0</v>
      </c>
      <c r="G393" s="15">
        <v>8348690</v>
      </c>
    </row>
    <row r="394" spans="1:7" ht="15" x14ac:dyDescent="0.25">
      <c r="B394" s="12" t="s">
        <v>478</v>
      </c>
      <c r="C394" s="13">
        <v>6831268590</v>
      </c>
      <c r="D394" s="14">
        <v>1.5</v>
      </c>
      <c r="E394" s="13">
        <v>10246903</v>
      </c>
      <c r="F394" s="13">
        <v>0</v>
      </c>
      <c r="G394" s="13">
        <v>10246903</v>
      </c>
    </row>
    <row r="395" spans="1:7" ht="15" x14ac:dyDescent="0.25">
      <c r="B395" s="9" t="s">
        <v>128</v>
      </c>
      <c r="C395" s="15">
        <v>2444991568</v>
      </c>
      <c r="D395" s="16">
        <v>0.14102000000000001</v>
      </c>
      <c r="E395" s="15">
        <v>344798</v>
      </c>
      <c r="F395" s="15">
        <v>0</v>
      </c>
      <c r="G395" s="15">
        <v>344798</v>
      </c>
    </row>
    <row r="396" spans="1:7" ht="15" x14ac:dyDescent="0.25">
      <c r="B396" s="12" t="s">
        <v>479</v>
      </c>
      <c r="C396" s="13">
        <v>12831253642</v>
      </c>
      <c r="D396" s="14">
        <v>0.66596999999999995</v>
      </c>
      <c r="E396" s="13">
        <v>8545204</v>
      </c>
      <c r="F396" s="13">
        <v>512744</v>
      </c>
      <c r="G396" s="13">
        <v>9057948</v>
      </c>
    </row>
    <row r="397" spans="1:7" ht="15" x14ac:dyDescent="0.25">
      <c r="B397" s="9" t="s">
        <v>129</v>
      </c>
      <c r="C397" s="15">
        <v>20923638510</v>
      </c>
      <c r="D397" s="16">
        <v>0.19708999999999999</v>
      </c>
      <c r="E397" s="15">
        <v>4123756</v>
      </c>
      <c r="F397" s="15">
        <v>0</v>
      </c>
      <c r="G397" s="15">
        <v>4123756</v>
      </c>
    </row>
    <row r="398" spans="1:7" ht="15" x14ac:dyDescent="0.25">
      <c r="B398" s="12" t="s">
        <v>130</v>
      </c>
      <c r="C398" s="13">
        <v>2744074077</v>
      </c>
      <c r="D398" s="14">
        <v>0.15881000000000001</v>
      </c>
      <c r="E398" s="13">
        <v>435786</v>
      </c>
      <c r="F398" s="13">
        <v>0</v>
      </c>
      <c r="G398" s="13">
        <v>435786</v>
      </c>
    </row>
    <row r="399" spans="1:7" ht="15" x14ac:dyDescent="0.25">
      <c r="B399" s="9" t="s">
        <v>131</v>
      </c>
      <c r="C399" s="15">
        <v>953365610</v>
      </c>
      <c r="D399" s="16">
        <v>9.8650000000000002E-2</v>
      </c>
      <c r="E399" s="15">
        <v>94050</v>
      </c>
      <c r="F399" s="15">
        <v>0</v>
      </c>
      <c r="G399" s="15">
        <v>94050</v>
      </c>
    </row>
    <row r="400" spans="1:7" ht="15" x14ac:dyDescent="0.25">
      <c r="B400" s="12" t="s">
        <v>132</v>
      </c>
      <c r="C400" s="13">
        <v>602011714</v>
      </c>
      <c r="D400" s="14">
        <v>0.11002000000000001</v>
      </c>
      <c r="E400" s="13">
        <v>66235</v>
      </c>
      <c r="F400" s="13">
        <v>0</v>
      </c>
      <c r="G400" s="13">
        <v>66235</v>
      </c>
    </row>
    <row r="401" spans="2:7" ht="15" x14ac:dyDescent="0.25">
      <c r="B401" s="9" t="s">
        <v>133</v>
      </c>
      <c r="C401" s="15">
        <v>251969250</v>
      </c>
      <c r="D401" s="16">
        <v>0.14088000000000001</v>
      </c>
      <c r="E401" s="15">
        <v>35497</v>
      </c>
      <c r="F401" s="15">
        <v>0</v>
      </c>
      <c r="G401" s="15">
        <v>35497</v>
      </c>
    </row>
    <row r="402" spans="2:7" ht="15" x14ac:dyDescent="0.25">
      <c r="B402" s="12" t="s">
        <v>134</v>
      </c>
      <c r="C402" s="13">
        <v>1888696987</v>
      </c>
      <c r="D402" s="14">
        <v>0.12071</v>
      </c>
      <c r="E402" s="13">
        <v>227977</v>
      </c>
      <c r="F402" s="13">
        <v>0</v>
      </c>
      <c r="G402" s="13">
        <v>227977</v>
      </c>
    </row>
    <row r="403" spans="2:7" ht="15" x14ac:dyDescent="0.25">
      <c r="B403" s="9" t="s">
        <v>135</v>
      </c>
      <c r="C403" s="15">
        <v>1281565545</v>
      </c>
      <c r="D403" s="16">
        <v>9.869E-2</v>
      </c>
      <c r="E403" s="15">
        <v>126473</v>
      </c>
      <c r="F403" s="15">
        <v>0</v>
      </c>
      <c r="G403" s="15">
        <v>126473</v>
      </c>
    </row>
    <row r="404" spans="2:7" ht="15" x14ac:dyDescent="0.25">
      <c r="B404" s="12" t="s">
        <v>136</v>
      </c>
      <c r="C404" s="13">
        <v>1779815838</v>
      </c>
      <c r="D404" s="14">
        <v>0.18293000000000001</v>
      </c>
      <c r="E404" s="13">
        <v>325589</v>
      </c>
      <c r="F404" s="13">
        <v>0</v>
      </c>
      <c r="G404" s="13">
        <v>325589</v>
      </c>
    </row>
    <row r="405" spans="2:7" ht="15" x14ac:dyDescent="0.25">
      <c r="B405" s="9" t="s">
        <v>137</v>
      </c>
      <c r="C405" s="15">
        <v>5174538689</v>
      </c>
      <c r="D405" s="16">
        <v>0.14288999999999999</v>
      </c>
      <c r="E405" s="15">
        <v>739374</v>
      </c>
      <c r="F405" s="15">
        <v>0</v>
      </c>
      <c r="G405" s="15">
        <v>739374</v>
      </c>
    </row>
    <row r="406" spans="2:7" ht="15" x14ac:dyDescent="0.25">
      <c r="B406" s="12" t="s">
        <v>138</v>
      </c>
      <c r="C406" s="13">
        <v>522317509</v>
      </c>
      <c r="D406" s="14">
        <v>0.11409</v>
      </c>
      <c r="E406" s="13">
        <v>59593</v>
      </c>
      <c r="F406" s="13">
        <v>0</v>
      </c>
      <c r="G406" s="13">
        <v>59593</v>
      </c>
    </row>
    <row r="407" spans="2:7" ht="15" x14ac:dyDescent="0.25">
      <c r="B407" s="9" t="s">
        <v>139</v>
      </c>
      <c r="C407" s="15">
        <v>433745954</v>
      </c>
      <c r="D407" s="16">
        <v>0.11294</v>
      </c>
      <c r="E407" s="15">
        <v>48989</v>
      </c>
      <c r="F407" s="15">
        <v>0</v>
      </c>
      <c r="G407" s="15">
        <v>48989</v>
      </c>
    </row>
    <row r="408" spans="2:7" ht="15" x14ac:dyDescent="0.25">
      <c r="B408" s="12" t="s">
        <v>140</v>
      </c>
      <c r="C408" s="13">
        <v>1493405815</v>
      </c>
      <c r="D408" s="14">
        <v>2.4989999999999998E-2</v>
      </c>
      <c r="E408" s="13">
        <v>37316</v>
      </c>
      <c r="F408" s="13">
        <v>0</v>
      </c>
      <c r="G408" s="13">
        <v>37316</v>
      </c>
    </row>
    <row r="409" spans="2:7" ht="15" x14ac:dyDescent="0.25">
      <c r="B409" s="9" t="s">
        <v>557</v>
      </c>
      <c r="C409" s="15">
        <v>60628527471</v>
      </c>
      <c r="D409" s="16">
        <v>4.4720000000000003E-2</v>
      </c>
      <c r="E409" s="15">
        <v>2711490</v>
      </c>
      <c r="F409" s="15">
        <v>0</v>
      </c>
      <c r="G409" s="15">
        <v>2711490</v>
      </c>
    </row>
    <row r="410" spans="2:7" ht="15" x14ac:dyDescent="0.25">
      <c r="B410" s="12" t="s">
        <v>141</v>
      </c>
      <c r="C410" s="13">
        <v>5968334554</v>
      </c>
      <c r="D410" s="14">
        <v>0.37612000000000001</v>
      </c>
      <c r="E410" s="13">
        <v>2244798</v>
      </c>
      <c r="F410" s="13">
        <v>0</v>
      </c>
      <c r="G410" s="13">
        <v>2244798</v>
      </c>
    </row>
    <row r="411" spans="2:7" ht="15" x14ac:dyDescent="0.25">
      <c r="B411" s="9" t="s">
        <v>534</v>
      </c>
      <c r="C411" s="15">
        <v>14662202201</v>
      </c>
      <c r="D411" s="16">
        <v>0.43263000000000001</v>
      </c>
      <c r="E411" s="15">
        <v>6343265</v>
      </c>
      <c r="F411" s="15">
        <v>0</v>
      </c>
      <c r="G411" s="15">
        <v>6343265</v>
      </c>
    </row>
    <row r="412" spans="2:7" ht="15" x14ac:dyDescent="0.25">
      <c r="B412" s="12" t="s">
        <v>142</v>
      </c>
      <c r="C412" s="13">
        <v>12831253642</v>
      </c>
      <c r="D412" s="14">
        <v>0.30459999999999998</v>
      </c>
      <c r="E412" s="13">
        <v>3908349</v>
      </c>
      <c r="F412" s="13">
        <v>0</v>
      </c>
      <c r="G412" s="13">
        <v>3908349</v>
      </c>
    </row>
    <row r="413" spans="2:7" ht="15" x14ac:dyDescent="0.25">
      <c r="B413" s="9" t="s">
        <v>444</v>
      </c>
      <c r="C413" s="15">
        <v>95739109</v>
      </c>
      <c r="D413" s="16">
        <v>0.33022000000000001</v>
      </c>
      <c r="E413" s="15">
        <v>31615</v>
      </c>
      <c r="F413" s="15">
        <v>0</v>
      </c>
      <c r="G413" s="15">
        <v>31615</v>
      </c>
    </row>
    <row r="414" spans="2:7" ht="15" x14ac:dyDescent="0.25">
      <c r="B414" s="12" t="s">
        <v>143</v>
      </c>
      <c r="C414" s="13">
        <v>14653271384</v>
      </c>
      <c r="D414" s="14">
        <v>0.42368</v>
      </c>
      <c r="E414" s="13">
        <v>6208283</v>
      </c>
      <c r="F414" s="13">
        <v>0</v>
      </c>
      <c r="G414" s="13">
        <v>6208283</v>
      </c>
    </row>
    <row r="415" spans="2:7" ht="15" x14ac:dyDescent="0.25">
      <c r="B415" s="9" t="s">
        <v>480</v>
      </c>
      <c r="C415" s="15">
        <v>5566092685</v>
      </c>
      <c r="D415" s="16">
        <v>0.37008999999999997</v>
      </c>
      <c r="E415" s="15">
        <v>2059955</v>
      </c>
      <c r="F415" s="15">
        <v>0</v>
      </c>
      <c r="G415" s="15">
        <v>2059955</v>
      </c>
    </row>
    <row r="416" spans="2:7" ht="15" x14ac:dyDescent="0.25">
      <c r="B416" s="12" t="s">
        <v>481</v>
      </c>
      <c r="C416" s="13">
        <v>6834624190</v>
      </c>
      <c r="D416" s="14">
        <v>0.37425000000000003</v>
      </c>
      <c r="E416" s="13">
        <v>2557838</v>
      </c>
      <c r="F416" s="13">
        <v>0</v>
      </c>
      <c r="G416" s="13">
        <v>2557838</v>
      </c>
    </row>
    <row r="417" spans="1:7" ht="15" x14ac:dyDescent="0.25">
      <c r="B417" s="9" t="s">
        <v>363</v>
      </c>
      <c r="C417" s="15">
        <v>95631839</v>
      </c>
      <c r="D417" s="16">
        <v>0.93761000000000005</v>
      </c>
      <c r="E417" s="15">
        <v>89665</v>
      </c>
      <c r="F417" s="15">
        <v>19957</v>
      </c>
      <c r="G417" s="15">
        <v>109622</v>
      </c>
    </row>
    <row r="418" spans="1:7" ht="15" x14ac:dyDescent="0.25">
      <c r="B418" s="6" t="s">
        <v>570</v>
      </c>
      <c r="C418" s="18"/>
      <c r="D418" s="19"/>
      <c r="E418" s="18"/>
      <c r="F418" s="18"/>
      <c r="G418" s="20">
        <f>SUM(G389:G417)</f>
        <v>121760348</v>
      </c>
    </row>
    <row r="419" spans="1:7" x14ac:dyDescent="0.2">
      <c r="C419" s="3"/>
      <c r="D419" s="2"/>
      <c r="E419" s="3"/>
      <c r="F419" s="3"/>
      <c r="G419" s="4"/>
    </row>
    <row r="420" spans="1:7" ht="15" x14ac:dyDescent="0.25">
      <c r="A420" s="6" t="s">
        <v>144</v>
      </c>
      <c r="B420" s="7"/>
      <c r="C420" s="7"/>
      <c r="D420" s="7"/>
      <c r="E420" s="7"/>
      <c r="F420" s="7"/>
      <c r="G420" s="8"/>
    </row>
    <row r="421" spans="1:7" ht="15" x14ac:dyDescent="0.25">
      <c r="B421" s="9" t="s">
        <v>58</v>
      </c>
      <c r="C421" s="15">
        <v>6730260838</v>
      </c>
      <c r="D421" s="16">
        <v>1.5200000000000001E-3</v>
      </c>
      <c r="E421" s="15">
        <v>10250</v>
      </c>
      <c r="F421" s="15">
        <v>0</v>
      </c>
      <c r="G421" s="15">
        <v>10250</v>
      </c>
    </row>
    <row r="422" spans="1:7" ht="15" x14ac:dyDescent="0.25">
      <c r="B422" s="12" t="s">
        <v>65</v>
      </c>
      <c r="C422" s="13">
        <v>6489414363</v>
      </c>
      <c r="D422" s="14">
        <v>0.14330999999999999</v>
      </c>
      <c r="E422" s="13">
        <v>930024</v>
      </c>
      <c r="F422" s="13">
        <v>0</v>
      </c>
      <c r="G422" s="13">
        <v>930024</v>
      </c>
    </row>
    <row r="423" spans="1:7" ht="15" x14ac:dyDescent="0.25">
      <c r="B423" s="9" t="s">
        <v>364</v>
      </c>
      <c r="C423" s="15">
        <v>381822633</v>
      </c>
      <c r="D423" s="16">
        <v>1.10842</v>
      </c>
      <c r="E423" s="15">
        <v>423219</v>
      </c>
      <c r="F423" s="15">
        <v>0</v>
      </c>
      <c r="G423" s="15">
        <v>423219</v>
      </c>
    </row>
    <row r="424" spans="1:7" ht="15" x14ac:dyDescent="0.25">
      <c r="B424" s="12" t="s">
        <v>365</v>
      </c>
      <c r="C424" s="13">
        <v>5202997112</v>
      </c>
      <c r="D424" s="14">
        <v>1.5</v>
      </c>
      <c r="E424" s="13">
        <v>7804496</v>
      </c>
      <c r="F424" s="13">
        <v>469996</v>
      </c>
      <c r="G424" s="13">
        <v>8274492</v>
      </c>
    </row>
    <row r="425" spans="1:7" ht="15" x14ac:dyDescent="0.25">
      <c r="B425" s="9" t="s">
        <v>366</v>
      </c>
      <c r="C425" s="15">
        <v>234420936</v>
      </c>
      <c r="D425" s="16">
        <v>0.74541000000000002</v>
      </c>
      <c r="E425" s="15">
        <v>174740</v>
      </c>
      <c r="F425" s="15">
        <v>0</v>
      </c>
      <c r="G425" s="15">
        <v>174740</v>
      </c>
    </row>
    <row r="426" spans="1:7" ht="15" x14ac:dyDescent="0.25">
      <c r="B426" s="12" t="s">
        <v>367</v>
      </c>
      <c r="C426" s="13">
        <v>68429731</v>
      </c>
      <c r="D426" s="14">
        <v>0.58131999999999995</v>
      </c>
      <c r="E426" s="13">
        <v>39780</v>
      </c>
      <c r="F426" s="13">
        <v>0</v>
      </c>
      <c r="G426" s="13">
        <v>39780</v>
      </c>
    </row>
    <row r="427" spans="1:7" ht="15" x14ac:dyDescent="0.25">
      <c r="B427" s="9" t="s">
        <v>368</v>
      </c>
      <c r="C427" s="15">
        <v>737999842</v>
      </c>
      <c r="D427" s="16">
        <v>0.75139</v>
      </c>
      <c r="E427" s="15">
        <v>554525</v>
      </c>
      <c r="F427" s="15">
        <v>47253</v>
      </c>
      <c r="G427" s="15">
        <v>601778</v>
      </c>
    </row>
    <row r="428" spans="1:7" ht="15" x14ac:dyDescent="0.25">
      <c r="B428" s="12" t="s">
        <v>369</v>
      </c>
      <c r="C428" s="13">
        <v>901500865</v>
      </c>
      <c r="D428" s="14">
        <v>1.0013799999999999</v>
      </c>
      <c r="E428" s="13">
        <v>902742</v>
      </c>
      <c r="F428" s="13">
        <v>0</v>
      </c>
      <c r="G428" s="13">
        <v>902742</v>
      </c>
    </row>
    <row r="429" spans="1:7" ht="15" x14ac:dyDescent="0.25">
      <c r="B429" s="9" t="s">
        <v>370</v>
      </c>
      <c r="C429" s="15">
        <v>4232285069</v>
      </c>
      <c r="D429" s="16">
        <v>1.25</v>
      </c>
      <c r="E429" s="15">
        <v>5290356</v>
      </c>
      <c r="F429" s="15">
        <v>0</v>
      </c>
      <c r="G429" s="15">
        <v>5290356</v>
      </c>
    </row>
    <row r="430" spans="1:7" ht="15" x14ac:dyDescent="0.25">
      <c r="B430" s="12" t="s">
        <v>482</v>
      </c>
      <c r="C430" s="13">
        <v>213617445</v>
      </c>
      <c r="D430" s="14">
        <v>0</v>
      </c>
      <c r="E430" s="13">
        <v>0</v>
      </c>
      <c r="F430" s="13">
        <v>41519</v>
      </c>
      <c r="G430" s="13">
        <v>41519</v>
      </c>
    </row>
    <row r="431" spans="1:7" ht="15" x14ac:dyDescent="0.25">
      <c r="B431" s="9" t="s">
        <v>145</v>
      </c>
      <c r="C431" s="15">
        <v>6489414363</v>
      </c>
      <c r="D431" s="16">
        <v>0.13397000000000001</v>
      </c>
      <c r="E431" s="15">
        <v>869400</v>
      </c>
      <c r="F431" s="15">
        <v>0</v>
      </c>
      <c r="G431" s="15">
        <v>869400</v>
      </c>
    </row>
    <row r="432" spans="1:7" ht="15" x14ac:dyDescent="0.25">
      <c r="B432" s="12" t="s">
        <v>60</v>
      </c>
      <c r="C432" s="13">
        <v>399259994</v>
      </c>
      <c r="D432" s="14">
        <v>4.1700000000000001E-2</v>
      </c>
      <c r="E432" s="13">
        <v>16649</v>
      </c>
      <c r="F432" s="13">
        <v>0</v>
      </c>
      <c r="G432" s="13">
        <v>16649</v>
      </c>
    </row>
    <row r="433" spans="1:7" ht="15" x14ac:dyDescent="0.25">
      <c r="B433" s="9" t="s">
        <v>146</v>
      </c>
      <c r="C433" s="15">
        <v>13220441518</v>
      </c>
      <c r="D433" s="16">
        <v>7.0029999999999995E-2</v>
      </c>
      <c r="E433" s="15">
        <v>925814</v>
      </c>
      <c r="F433" s="15">
        <v>0</v>
      </c>
      <c r="G433" s="15">
        <v>925814</v>
      </c>
    </row>
    <row r="434" spans="1:7" ht="15" x14ac:dyDescent="0.25">
      <c r="B434" s="6" t="s">
        <v>570</v>
      </c>
      <c r="C434" s="18"/>
      <c r="D434" s="19"/>
      <c r="E434" s="18"/>
      <c r="F434" s="18"/>
      <c r="G434" s="20">
        <f>SUM(G421:G433)</f>
        <v>18500763</v>
      </c>
    </row>
    <row r="435" spans="1:7" x14ac:dyDescent="0.2">
      <c r="C435" s="3"/>
      <c r="D435" s="2"/>
      <c r="E435" s="3"/>
      <c r="F435" s="3"/>
      <c r="G435" s="4"/>
    </row>
    <row r="436" spans="1:7" ht="15" x14ac:dyDescent="0.25">
      <c r="A436" s="6" t="s">
        <v>147</v>
      </c>
      <c r="B436" s="7"/>
      <c r="C436" s="7"/>
      <c r="D436" s="7"/>
      <c r="E436" s="7"/>
      <c r="F436" s="7"/>
      <c r="G436" s="8"/>
    </row>
    <row r="437" spans="1:7" ht="15" x14ac:dyDescent="0.25">
      <c r="B437" s="9" t="s">
        <v>465</v>
      </c>
      <c r="C437" s="15">
        <v>4942411310</v>
      </c>
      <c r="D437" s="16">
        <v>0.27947</v>
      </c>
      <c r="E437" s="15">
        <v>1381271</v>
      </c>
      <c r="F437" s="15">
        <v>0</v>
      </c>
      <c r="G437" s="15">
        <v>1381271</v>
      </c>
    </row>
    <row r="438" spans="1:7" ht="15" x14ac:dyDescent="0.25">
      <c r="B438" s="12" t="s">
        <v>58</v>
      </c>
      <c r="C438" s="13">
        <v>1594178842</v>
      </c>
      <c r="D438" s="14">
        <v>0.56506000000000001</v>
      </c>
      <c r="E438" s="13">
        <v>900806</v>
      </c>
      <c r="F438" s="13">
        <v>0</v>
      </c>
      <c r="G438" s="13">
        <v>900806</v>
      </c>
    </row>
    <row r="439" spans="1:7" ht="15" x14ac:dyDescent="0.25">
      <c r="B439" s="9" t="s">
        <v>519</v>
      </c>
      <c r="C439" s="15">
        <v>2548115032</v>
      </c>
      <c r="D439" s="16">
        <v>0.54923999999999995</v>
      </c>
      <c r="E439" s="15">
        <v>1399526</v>
      </c>
      <c r="F439" s="15">
        <v>0</v>
      </c>
      <c r="G439" s="15">
        <v>1399526</v>
      </c>
    </row>
    <row r="440" spans="1:7" ht="15" x14ac:dyDescent="0.25">
      <c r="B440" s="12" t="s">
        <v>238</v>
      </c>
      <c r="C440" s="13">
        <v>254861410</v>
      </c>
      <c r="D440" s="14">
        <v>0.30501</v>
      </c>
      <c r="E440" s="13">
        <v>77735</v>
      </c>
      <c r="F440" s="13">
        <v>0</v>
      </c>
      <c r="G440" s="13">
        <v>77735</v>
      </c>
    </row>
    <row r="441" spans="1:7" ht="15" x14ac:dyDescent="0.25">
      <c r="B441" s="9" t="s">
        <v>239</v>
      </c>
      <c r="C441" s="15">
        <v>384519818</v>
      </c>
      <c r="D441" s="16">
        <v>0.71631999999999996</v>
      </c>
      <c r="E441" s="15">
        <v>275439</v>
      </c>
      <c r="F441" s="15">
        <v>0</v>
      </c>
      <c r="G441" s="15">
        <v>275439</v>
      </c>
    </row>
    <row r="442" spans="1:7" ht="15" x14ac:dyDescent="0.25">
      <c r="B442" s="12" t="s">
        <v>240</v>
      </c>
      <c r="C442" s="13">
        <v>863203284</v>
      </c>
      <c r="D442" s="14">
        <v>0.61243999999999998</v>
      </c>
      <c r="E442" s="13">
        <v>528664</v>
      </c>
      <c r="F442" s="13">
        <v>320645</v>
      </c>
      <c r="G442" s="13">
        <v>849309</v>
      </c>
    </row>
    <row r="443" spans="1:7" ht="15" x14ac:dyDescent="0.25">
      <c r="B443" s="9" t="s">
        <v>241</v>
      </c>
      <c r="C443" s="15">
        <v>167553125</v>
      </c>
      <c r="D443" s="16">
        <v>0.53324000000000005</v>
      </c>
      <c r="E443" s="15">
        <v>89346</v>
      </c>
      <c r="F443" s="15">
        <v>0</v>
      </c>
      <c r="G443" s="15">
        <v>89346</v>
      </c>
    </row>
    <row r="444" spans="1:7" ht="15" x14ac:dyDescent="0.25">
      <c r="B444" s="12" t="s">
        <v>242</v>
      </c>
      <c r="C444" s="13">
        <v>165345369</v>
      </c>
      <c r="D444" s="14">
        <v>0.84991000000000005</v>
      </c>
      <c r="E444" s="13">
        <v>140529</v>
      </c>
      <c r="F444" s="13">
        <v>0</v>
      </c>
      <c r="G444" s="13">
        <v>140529</v>
      </c>
    </row>
    <row r="445" spans="1:7" ht="15" x14ac:dyDescent="0.25">
      <c r="B445" s="9" t="s">
        <v>243</v>
      </c>
      <c r="C445" s="15">
        <v>214484103</v>
      </c>
      <c r="D445" s="16">
        <v>0.95567999999999997</v>
      </c>
      <c r="E445" s="15">
        <v>204979</v>
      </c>
      <c r="F445" s="15">
        <v>0</v>
      </c>
      <c r="G445" s="15">
        <v>204979</v>
      </c>
    </row>
    <row r="446" spans="1:7" ht="15" x14ac:dyDescent="0.25">
      <c r="B446" s="12" t="s">
        <v>326</v>
      </c>
      <c r="C446" s="13">
        <v>909557555</v>
      </c>
      <c r="D446" s="14">
        <v>0.74131999999999998</v>
      </c>
      <c r="E446" s="13">
        <v>674269</v>
      </c>
      <c r="F446" s="13">
        <v>0</v>
      </c>
      <c r="G446" s="13">
        <v>674269</v>
      </c>
    </row>
    <row r="447" spans="1:7" ht="15" x14ac:dyDescent="0.25">
      <c r="B447" s="9" t="s">
        <v>327</v>
      </c>
      <c r="C447" s="15">
        <v>42946029</v>
      </c>
      <c r="D447" s="16">
        <v>1.3949800000000001</v>
      </c>
      <c r="E447" s="15">
        <v>59909</v>
      </c>
      <c r="F447" s="15">
        <v>0</v>
      </c>
      <c r="G447" s="15">
        <v>59909</v>
      </c>
    </row>
    <row r="448" spans="1:7" ht="15" x14ac:dyDescent="0.25">
      <c r="B448" s="12" t="s">
        <v>328</v>
      </c>
      <c r="C448" s="13">
        <v>246343098</v>
      </c>
      <c r="D448" s="14">
        <v>1.03311</v>
      </c>
      <c r="E448" s="13">
        <v>254501</v>
      </c>
      <c r="F448" s="13">
        <v>0</v>
      </c>
      <c r="G448" s="13">
        <v>254501</v>
      </c>
    </row>
    <row r="449" spans="2:7" ht="15" x14ac:dyDescent="0.25">
      <c r="B449" s="9" t="s">
        <v>331</v>
      </c>
      <c r="C449" s="15">
        <v>193476448</v>
      </c>
      <c r="D449" s="16">
        <v>0.84241999999999995</v>
      </c>
      <c r="E449" s="15">
        <v>162989</v>
      </c>
      <c r="F449" s="15">
        <v>0</v>
      </c>
      <c r="G449" s="15">
        <v>162989</v>
      </c>
    </row>
    <row r="450" spans="2:7" ht="15" x14ac:dyDescent="0.25">
      <c r="B450" s="12" t="s">
        <v>338</v>
      </c>
      <c r="C450" s="13">
        <v>50643447</v>
      </c>
      <c r="D450" s="14">
        <v>0.81184000000000001</v>
      </c>
      <c r="E450" s="13">
        <v>41114</v>
      </c>
      <c r="F450" s="13">
        <v>0</v>
      </c>
      <c r="G450" s="13">
        <v>41114</v>
      </c>
    </row>
    <row r="451" spans="2:7" ht="15" x14ac:dyDescent="0.25">
      <c r="B451" s="9" t="s">
        <v>339</v>
      </c>
      <c r="C451" s="15">
        <v>49900557</v>
      </c>
      <c r="D451" s="16">
        <v>0.59280999999999995</v>
      </c>
      <c r="E451" s="15">
        <v>29582</v>
      </c>
      <c r="F451" s="15">
        <v>0</v>
      </c>
      <c r="G451" s="15">
        <v>29582</v>
      </c>
    </row>
    <row r="452" spans="2:7" ht="15" x14ac:dyDescent="0.25">
      <c r="B452" s="12" t="s">
        <v>332</v>
      </c>
      <c r="C452" s="13">
        <v>82214297</v>
      </c>
      <c r="D452" s="14">
        <v>0.43565999999999999</v>
      </c>
      <c r="E452" s="13">
        <v>35818</v>
      </c>
      <c r="F452" s="13">
        <v>0</v>
      </c>
      <c r="G452" s="13">
        <v>35818</v>
      </c>
    </row>
    <row r="453" spans="2:7" ht="15" x14ac:dyDescent="0.25">
      <c r="B453" s="9" t="s">
        <v>337</v>
      </c>
      <c r="C453" s="15">
        <v>99673970</v>
      </c>
      <c r="D453" s="16">
        <v>0.46651999999999999</v>
      </c>
      <c r="E453" s="15">
        <v>46500</v>
      </c>
      <c r="F453" s="15">
        <v>0</v>
      </c>
      <c r="G453" s="15">
        <v>46500</v>
      </c>
    </row>
    <row r="454" spans="2:7" ht="15" x14ac:dyDescent="0.25">
      <c r="B454" s="12" t="s">
        <v>340</v>
      </c>
      <c r="C454" s="13">
        <v>11524852</v>
      </c>
      <c r="D454" s="14">
        <v>0.53588000000000002</v>
      </c>
      <c r="E454" s="13">
        <v>6176</v>
      </c>
      <c r="F454" s="13">
        <v>0</v>
      </c>
      <c r="G454" s="13">
        <v>6176</v>
      </c>
    </row>
    <row r="455" spans="2:7" ht="15" x14ac:dyDescent="0.25">
      <c r="B455" s="9" t="s">
        <v>483</v>
      </c>
      <c r="C455" s="15">
        <v>1669121430</v>
      </c>
      <c r="D455" s="16">
        <v>0.19212000000000001</v>
      </c>
      <c r="E455" s="15">
        <v>320667</v>
      </c>
      <c r="F455" s="15">
        <v>0</v>
      </c>
      <c r="G455" s="15">
        <v>320667</v>
      </c>
    </row>
    <row r="456" spans="2:7" ht="15" x14ac:dyDescent="0.25">
      <c r="B456" s="12" t="s">
        <v>371</v>
      </c>
      <c r="C456" s="13">
        <v>2606132224</v>
      </c>
      <c r="D456" s="14">
        <v>0.12019000000000001</v>
      </c>
      <c r="E456" s="13">
        <v>313236</v>
      </c>
      <c r="F456" s="13">
        <v>0</v>
      </c>
      <c r="G456" s="13">
        <v>313236</v>
      </c>
    </row>
    <row r="457" spans="2:7" ht="15" x14ac:dyDescent="0.25">
      <c r="B457" s="9" t="s">
        <v>14</v>
      </c>
      <c r="C457" s="15">
        <v>4364415044</v>
      </c>
      <c r="D457" s="16">
        <v>0.40699000000000002</v>
      </c>
      <c r="E457" s="15">
        <v>1776271</v>
      </c>
      <c r="F457" s="15">
        <v>0</v>
      </c>
      <c r="G457" s="15">
        <v>1776271</v>
      </c>
    </row>
    <row r="458" spans="2:7" ht="15" x14ac:dyDescent="0.25">
      <c r="B458" s="12" t="s">
        <v>372</v>
      </c>
      <c r="C458" s="13">
        <v>1367991979</v>
      </c>
      <c r="D458" s="14">
        <v>0.24112</v>
      </c>
      <c r="E458" s="13">
        <v>329845</v>
      </c>
      <c r="F458" s="13">
        <v>0</v>
      </c>
      <c r="G458" s="13">
        <v>329845</v>
      </c>
    </row>
    <row r="459" spans="2:7" ht="15" x14ac:dyDescent="0.25">
      <c r="B459" s="9" t="s">
        <v>60</v>
      </c>
      <c r="C459" s="15">
        <v>1669920662</v>
      </c>
      <c r="D459" s="16">
        <v>5.7200000000000003E-3</v>
      </c>
      <c r="E459" s="15">
        <v>9551</v>
      </c>
      <c r="F459" s="15">
        <v>0</v>
      </c>
      <c r="G459" s="15">
        <v>9551</v>
      </c>
    </row>
    <row r="460" spans="2:7" ht="15" x14ac:dyDescent="0.25">
      <c r="B460" s="12" t="s">
        <v>61</v>
      </c>
      <c r="C460" s="13">
        <v>145823109</v>
      </c>
      <c r="D460" s="14">
        <v>7.9820000000000002E-2</v>
      </c>
      <c r="E460" s="13">
        <v>11640</v>
      </c>
      <c r="F460" s="13">
        <v>0</v>
      </c>
      <c r="G460" s="13">
        <v>11640</v>
      </c>
    </row>
    <row r="461" spans="2:7" ht="15" x14ac:dyDescent="0.25">
      <c r="B461" s="9" t="s">
        <v>148</v>
      </c>
      <c r="C461" s="15">
        <v>42945029</v>
      </c>
      <c r="D461" s="16">
        <v>6.6049999999999998E-2</v>
      </c>
      <c r="E461" s="15">
        <v>2836</v>
      </c>
      <c r="F461" s="15">
        <v>0</v>
      </c>
      <c r="G461" s="15">
        <v>2836</v>
      </c>
    </row>
    <row r="462" spans="2:7" ht="15" x14ac:dyDescent="0.25">
      <c r="B462" s="12" t="s">
        <v>149</v>
      </c>
      <c r="C462" s="13">
        <v>11930776</v>
      </c>
      <c r="D462" s="14">
        <v>5.6820000000000002E-2</v>
      </c>
      <c r="E462" s="13">
        <v>678</v>
      </c>
      <c r="F462" s="13">
        <v>0</v>
      </c>
      <c r="G462" s="13">
        <v>678</v>
      </c>
    </row>
    <row r="463" spans="2:7" ht="15" x14ac:dyDescent="0.25">
      <c r="B463" s="17" t="s">
        <v>570</v>
      </c>
      <c r="C463" s="21"/>
      <c r="D463" s="22"/>
      <c r="E463" s="21"/>
      <c r="F463" s="21"/>
      <c r="G463" s="23">
        <f>SUM(G437:G462)</f>
        <v>9394522</v>
      </c>
    </row>
    <row r="464" spans="2:7" x14ac:dyDescent="0.2">
      <c r="C464" s="3"/>
      <c r="D464" s="2"/>
      <c r="E464" s="3"/>
      <c r="F464" s="3"/>
      <c r="G464" s="4"/>
    </row>
    <row r="465" spans="1:7" ht="15" x14ac:dyDescent="0.25">
      <c r="A465" s="6" t="s">
        <v>150</v>
      </c>
      <c r="B465" s="7"/>
      <c r="C465" s="7"/>
      <c r="D465" s="7"/>
      <c r="E465" s="7"/>
      <c r="F465" s="7"/>
      <c r="G465" s="8"/>
    </row>
    <row r="466" spans="1:7" ht="15" x14ac:dyDescent="0.25">
      <c r="B466" s="9" t="s">
        <v>72</v>
      </c>
      <c r="C466" s="15">
        <v>15288496833</v>
      </c>
      <c r="D466" s="16">
        <v>0.23601</v>
      </c>
      <c r="E466" s="15">
        <v>3608192</v>
      </c>
      <c r="F466" s="15">
        <v>0</v>
      </c>
      <c r="G466" s="15">
        <v>3608192</v>
      </c>
    </row>
    <row r="467" spans="1:7" ht="15" x14ac:dyDescent="0.25">
      <c r="B467" s="12" t="s">
        <v>23</v>
      </c>
      <c r="C467" s="13">
        <v>2409576522</v>
      </c>
      <c r="D467" s="14">
        <v>0.29176999999999997</v>
      </c>
      <c r="E467" s="13">
        <v>703053</v>
      </c>
      <c r="F467" s="13">
        <v>0</v>
      </c>
      <c r="G467" s="13">
        <v>703053</v>
      </c>
    </row>
    <row r="468" spans="1:7" ht="15" x14ac:dyDescent="0.25">
      <c r="B468" s="9" t="s">
        <v>238</v>
      </c>
      <c r="C468" s="15">
        <v>717905058</v>
      </c>
      <c r="D468" s="16">
        <v>1.1188199999999999</v>
      </c>
      <c r="E468" s="15">
        <v>768423</v>
      </c>
      <c r="F468" s="15">
        <v>139486</v>
      </c>
      <c r="G468" s="15">
        <v>907909</v>
      </c>
    </row>
    <row r="469" spans="1:7" ht="15" x14ac:dyDescent="0.25">
      <c r="B469" s="12" t="s">
        <v>239</v>
      </c>
      <c r="C469" s="13">
        <v>835332737</v>
      </c>
      <c r="D469" s="14">
        <v>0.47276000000000001</v>
      </c>
      <c r="E469" s="13">
        <v>394911</v>
      </c>
      <c r="F469" s="13">
        <v>0</v>
      </c>
      <c r="G469" s="13">
        <v>394911</v>
      </c>
    </row>
    <row r="470" spans="1:7" ht="15" x14ac:dyDescent="0.25">
      <c r="B470" s="9" t="s">
        <v>240</v>
      </c>
      <c r="C470" s="15">
        <v>427097949</v>
      </c>
      <c r="D470" s="16">
        <v>0.37422</v>
      </c>
      <c r="E470" s="15">
        <v>151805</v>
      </c>
      <c r="F470" s="15">
        <v>153158</v>
      </c>
      <c r="G470" s="15">
        <v>304963</v>
      </c>
    </row>
    <row r="471" spans="1:7" ht="15" x14ac:dyDescent="0.25">
      <c r="B471" s="12" t="s">
        <v>241</v>
      </c>
      <c r="C471" s="13">
        <v>472214655</v>
      </c>
      <c r="D471" s="14">
        <v>0.36778</v>
      </c>
      <c r="E471" s="13">
        <v>173670</v>
      </c>
      <c r="F471" s="13">
        <v>0</v>
      </c>
      <c r="G471" s="13">
        <v>173670</v>
      </c>
    </row>
    <row r="472" spans="1:7" ht="15" x14ac:dyDescent="0.25">
      <c r="B472" s="9" t="s">
        <v>242</v>
      </c>
      <c r="C472" s="15">
        <v>1496855586</v>
      </c>
      <c r="D472" s="16">
        <v>0.50046000000000002</v>
      </c>
      <c r="E472" s="15">
        <v>749118</v>
      </c>
      <c r="F472" s="15">
        <v>0</v>
      </c>
      <c r="G472" s="15">
        <v>749118</v>
      </c>
    </row>
    <row r="473" spans="1:7" ht="15" x14ac:dyDescent="0.25">
      <c r="B473" s="12" t="s">
        <v>243</v>
      </c>
      <c r="C473" s="13">
        <v>2039243595</v>
      </c>
      <c r="D473" s="14">
        <v>0.80659000000000003</v>
      </c>
      <c r="E473" s="13">
        <v>1644832</v>
      </c>
      <c r="F473" s="13">
        <v>0</v>
      </c>
      <c r="G473" s="13">
        <v>1644832</v>
      </c>
    </row>
    <row r="474" spans="1:7" ht="15" x14ac:dyDescent="0.25">
      <c r="B474" s="9" t="s">
        <v>327</v>
      </c>
      <c r="C474" s="15">
        <v>832671174</v>
      </c>
      <c r="D474" s="16">
        <v>0.43352000000000002</v>
      </c>
      <c r="E474" s="15">
        <v>360983</v>
      </c>
      <c r="F474" s="15">
        <v>0</v>
      </c>
      <c r="G474" s="15">
        <v>360983</v>
      </c>
    </row>
    <row r="475" spans="1:7" ht="15" x14ac:dyDescent="0.25">
      <c r="B475" s="12" t="s">
        <v>328</v>
      </c>
      <c r="C475" s="13">
        <v>118095843</v>
      </c>
      <c r="D475" s="14">
        <v>0.31348999999999999</v>
      </c>
      <c r="E475" s="13">
        <v>37022</v>
      </c>
      <c r="F475" s="13">
        <v>0</v>
      </c>
      <c r="G475" s="13">
        <v>37022</v>
      </c>
    </row>
    <row r="476" spans="1:7" ht="15" x14ac:dyDescent="0.25">
      <c r="B476" s="9" t="s">
        <v>331</v>
      </c>
      <c r="C476" s="15">
        <v>635588517</v>
      </c>
      <c r="D476" s="16">
        <v>0.36647999999999997</v>
      </c>
      <c r="E476" s="15">
        <v>232929</v>
      </c>
      <c r="F476" s="15">
        <v>0</v>
      </c>
      <c r="G476" s="15">
        <v>232929</v>
      </c>
    </row>
    <row r="477" spans="1:7" ht="15" x14ac:dyDescent="0.25">
      <c r="B477" s="12" t="s">
        <v>338</v>
      </c>
      <c r="C477" s="13">
        <v>144118558</v>
      </c>
      <c r="D477" s="14">
        <v>0.50585000000000002</v>
      </c>
      <c r="E477" s="13">
        <v>72903</v>
      </c>
      <c r="F477" s="13">
        <v>0</v>
      </c>
      <c r="G477" s="13">
        <v>72903</v>
      </c>
    </row>
    <row r="478" spans="1:7" ht="15" x14ac:dyDescent="0.25">
      <c r="B478" s="9" t="s">
        <v>332</v>
      </c>
      <c r="C478" s="15">
        <v>159506885</v>
      </c>
      <c r="D478" s="16">
        <v>0.80754000000000004</v>
      </c>
      <c r="E478" s="15">
        <v>128809</v>
      </c>
      <c r="F478" s="15">
        <v>0</v>
      </c>
      <c r="G478" s="15">
        <v>128809</v>
      </c>
    </row>
    <row r="479" spans="1:7" ht="15" x14ac:dyDescent="0.25">
      <c r="B479" s="12" t="s">
        <v>337</v>
      </c>
      <c r="C479" s="13">
        <v>360784378</v>
      </c>
      <c r="D479" s="14">
        <v>0.53681999999999996</v>
      </c>
      <c r="E479" s="13">
        <v>193677</v>
      </c>
      <c r="F479" s="13">
        <v>0</v>
      </c>
      <c r="G479" s="13">
        <v>193677</v>
      </c>
    </row>
    <row r="480" spans="1:7" ht="15" x14ac:dyDescent="0.25">
      <c r="B480" s="9" t="s">
        <v>340</v>
      </c>
      <c r="C480" s="15">
        <v>1149229618</v>
      </c>
      <c r="D480" s="16">
        <v>1.0661</v>
      </c>
      <c r="E480" s="15">
        <v>1225198</v>
      </c>
      <c r="F480" s="15">
        <v>0</v>
      </c>
      <c r="G480" s="15">
        <v>1225198</v>
      </c>
    </row>
    <row r="481" spans="2:7" ht="15" x14ac:dyDescent="0.25">
      <c r="B481" s="12" t="s">
        <v>351</v>
      </c>
      <c r="C481" s="13">
        <v>140472894</v>
      </c>
      <c r="D481" s="14">
        <v>0.29372999999999999</v>
      </c>
      <c r="E481" s="13">
        <v>41261</v>
      </c>
      <c r="F481" s="13">
        <v>0</v>
      </c>
      <c r="G481" s="13">
        <v>41261</v>
      </c>
    </row>
    <row r="482" spans="2:7" ht="15" x14ac:dyDescent="0.25">
      <c r="B482" s="9" t="s">
        <v>352</v>
      </c>
      <c r="C482" s="15">
        <v>93861550</v>
      </c>
      <c r="D482" s="16">
        <v>0.61199000000000003</v>
      </c>
      <c r="E482" s="15">
        <v>57442</v>
      </c>
      <c r="F482" s="15">
        <v>0</v>
      </c>
      <c r="G482" s="15">
        <v>57442</v>
      </c>
    </row>
    <row r="483" spans="2:7" ht="15" x14ac:dyDescent="0.25">
      <c r="B483" s="12" t="s">
        <v>373</v>
      </c>
      <c r="C483" s="13">
        <v>130688763</v>
      </c>
      <c r="D483" s="14">
        <v>0.48549999999999999</v>
      </c>
      <c r="E483" s="13">
        <v>63449</v>
      </c>
      <c r="F483" s="13">
        <v>0</v>
      </c>
      <c r="G483" s="13">
        <v>63449</v>
      </c>
    </row>
    <row r="484" spans="2:7" ht="15" x14ac:dyDescent="0.25">
      <c r="B484" s="9" t="s">
        <v>374</v>
      </c>
      <c r="C484" s="15">
        <v>214248195</v>
      </c>
      <c r="D484" s="16">
        <v>0.41860999999999998</v>
      </c>
      <c r="E484" s="15">
        <v>89685</v>
      </c>
      <c r="F484" s="15">
        <v>0</v>
      </c>
      <c r="G484" s="15">
        <v>89685</v>
      </c>
    </row>
    <row r="485" spans="2:7" ht="15" x14ac:dyDescent="0.25">
      <c r="B485" s="12" t="s">
        <v>151</v>
      </c>
      <c r="C485" s="13">
        <v>4043900072</v>
      </c>
      <c r="D485" s="14">
        <v>0.55566000000000004</v>
      </c>
      <c r="E485" s="13">
        <v>2247029</v>
      </c>
      <c r="F485" s="13">
        <v>0</v>
      </c>
      <c r="G485" s="13">
        <v>2247029</v>
      </c>
    </row>
    <row r="486" spans="2:7" ht="15" x14ac:dyDescent="0.25">
      <c r="B486" s="9" t="s">
        <v>152</v>
      </c>
      <c r="C486" s="15">
        <v>3034196955</v>
      </c>
      <c r="D486" s="16">
        <v>0.25581999999999999</v>
      </c>
      <c r="E486" s="15">
        <v>776209</v>
      </c>
      <c r="F486" s="15">
        <v>0</v>
      </c>
      <c r="G486" s="15">
        <v>776209</v>
      </c>
    </row>
    <row r="487" spans="2:7" ht="15" x14ac:dyDescent="0.25">
      <c r="B487" s="12" t="s">
        <v>86</v>
      </c>
      <c r="C487" s="13">
        <v>725471266</v>
      </c>
      <c r="D487" s="14">
        <v>0.28976000000000002</v>
      </c>
      <c r="E487" s="13">
        <v>210210</v>
      </c>
      <c r="F487" s="13">
        <v>0</v>
      </c>
      <c r="G487" s="13">
        <v>210210</v>
      </c>
    </row>
    <row r="488" spans="2:7" ht="15" x14ac:dyDescent="0.25">
      <c r="B488" s="9" t="s">
        <v>153</v>
      </c>
      <c r="C488" s="15">
        <v>893491837</v>
      </c>
      <c r="D488" s="16">
        <v>0.38938</v>
      </c>
      <c r="E488" s="15">
        <v>347909</v>
      </c>
      <c r="F488" s="15">
        <v>0</v>
      </c>
      <c r="G488" s="15">
        <v>347909</v>
      </c>
    </row>
    <row r="489" spans="2:7" ht="15" x14ac:dyDescent="0.25">
      <c r="B489" s="12" t="s">
        <v>92</v>
      </c>
      <c r="C489" s="13">
        <v>433041997</v>
      </c>
      <c r="D489" s="14">
        <v>0.35777999999999999</v>
      </c>
      <c r="E489" s="13">
        <v>154932</v>
      </c>
      <c r="F489" s="13">
        <v>0</v>
      </c>
      <c r="G489" s="13">
        <v>154932</v>
      </c>
    </row>
    <row r="490" spans="2:7" ht="15" x14ac:dyDescent="0.25">
      <c r="B490" s="9" t="s">
        <v>94</v>
      </c>
      <c r="C490" s="15">
        <v>1542406327</v>
      </c>
      <c r="D490" s="16">
        <v>0.32411000000000001</v>
      </c>
      <c r="E490" s="15">
        <v>499904</v>
      </c>
      <c r="F490" s="15">
        <v>0</v>
      </c>
      <c r="G490" s="15">
        <v>499904</v>
      </c>
    </row>
    <row r="491" spans="2:7" ht="15" x14ac:dyDescent="0.25">
      <c r="B491" s="12" t="s">
        <v>41</v>
      </c>
      <c r="C491" s="13">
        <v>2128952431</v>
      </c>
      <c r="D491" s="14">
        <v>0.5</v>
      </c>
      <c r="E491" s="13">
        <v>1064476</v>
      </c>
      <c r="F491" s="13">
        <v>0</v>
      </c>
      <c r="G491" s="13">
        <v>1064476</v>
      </c>
    </row>
    <row r="492" spans="2:7" ht="15" x14ac:dyDescent="0.25">
      <c r="B492" s="9" t="s">
        <v>250</v>
      </c>
      <c r="C492" s="15">
        <v>902725325</v>
      </c>
      <c r="D492" s="16">
        <v>0.39306000000000002</v>
      </c>
      <c r="E492" s="15">
        <v>354828</v>
      </c>
      <c r="F492" s="15">
        <v>0</v>
      </c>
      <c r="G492" s="15">
        <v>354828</v>
      </c>
    </row>
    <row r="493" spans="2:7" ht="15" x14ac:dyDescent="0.25">
      <c r="B493" s="12" t="s">
        <v>154</v>
      </c>
      <c r="C493" s="13">
        <v>127431343</v>
      </c>
      <c r="D493" s="14">
        <v>0.24926999999999999</v>
      </c>
      <c r="E493" s="13">
        <v>31764</v>
      </c>
      <c r="F493" s="13">
        <v>0</v>
      </c>
      <c r="G493" s="13">
        <v>31764</v>
      </c>
    </row>
    <row r="494" spans="2:7" ht="15" x14ac:dyDescent="0.25">
      <c r="B494" s="9" t="s">
        <v>155</v>
      </c>
      <c r="C494" s="15">
        <v>673202469</v>
      </c>
      <c r="D494" s="16">
        <v>0.25</v>
      </c>
      <c r="E494" s="15">
        <v>168301</v>
      </c>
      <c r="F494" s="15">
        <v>0</v>
      </c>
      <c r="G494" s="15">
        <v>168301</v>
      </c>
    </row>
    <row r="495" spans="2:7" ht="15" x14ac:dyDescent="0.25">
      <c r="B495" s="12" t="s">
        <v>156</v>
      </c>
      <c r="C495" s="13">
        <v>390633221</v>
      </c>
      <c r="D495" s="14">
        <v>0.23268</v>
      </c>
      <c r="E495" s="13">
        <v>90892</v>
      </c>
      <c r="F495" s="13">
        <v>0</v>
      </c>
      <c r="G495" s="13">
        <v>90892</v>
      </c>
    </row>
    <row r="496" spans="2:7" ht="15" x14ac:dyDescent="0.25">
      <c r="B496" s="9" t="s">
        <v>157</v>
      </c>
      <c r="C496" s="15">
        <v>1194485368</v>
      </c>
      <c r="D496" s="16">
        <v>0.37592999999999999</v>
      </c>
      <c r="E496" s="15">
        <v>449038</v>
      </c>
      <c r="F496" s="15">
        <v>0</v>
      </c>
      <c r="G496" s="15">
        <v>449038</v>
      </c>
    </row>
    <row r="497" spans="2:7" ht="15" x14ac:dyDescent="0.25">
      <c r="B497" s="12" t="s">
        <v>158</v>
      </c>
      <c r="C497" s="13">
        <v>101518350</v>
      </c>
      <c r="D497" s="14">
        <v>0.30723</v>
      </c>
      <c r="E497" s="13">
        <v>31189</v>
      </c>
      <c r="F497" s="13">
        <v>0</v>
      </c>
      <c r="G497" s="13">
        <v>31189</v>
      </c>
    </row>
    <row r="498" spans="2:7" ht="15" x14ac:dyDescent="0.25">
      <c r="B498" s="9" t="s">
        <v>159</v>
      </c>
      <c r="C498" s="15">
        <v>137744463</v>
      </c>
      <c r="D498" s="16">
        <v>0.18042</v>
      </c>
      <c r="E498" s="15">
        <v>24852</v>
      </c>
      <c r="F498" s="15">
        <v>0</v>
      </c>
      <c r="G498" s="15">
        <v>24852</v>
      </c>
    </row>
    <row r="499" spans="2:7" ht="15" x14ac:dyDescent="0.25">
      <c r="B499" s="12" t="s">
        <v>160</v>
      </c>
      <c r="C499" s="13">
        <v>224599295</v>
      </c>
      <c r="D499" s="14">
        <v>0.29371999999999998</v>
      </c>
      <c r="E499" s="13">
        <v>65970</v>
      </c>
      <c r="F499" s="13">
        <v>0</v>
      </c>
      <c r="G499" s="13">
        <v>65970</v>
      </c>
    </row>
    <row r="500" spans="2:7" ht="15" x14ac:dyDescent="0.25">
      <c r="B500" s="9" t="s">
        <v>375</v>
      </c>
      <c r="C500" s="15">
        <v>4129690325</v>
      </c>
      <c r="D500" s="16">
        <v>0.40067999999999998</v>
      </c>
      <c r="E500" s="15">
        <v>1654671</v>
      </c>
      <c r="F500" s="15">
        <v>0</v>
      </c>
      <c r="G500" s="15">
        <v>1654671</v>
      </c>
    </row>
    <row r="501" spans="2:7" ht="15" x14ac:dyDescent="0.25">
      <c r="B501" s="12" t="s">
        <v>161</v>
      </c>
      <c r="C501" s="13">
        <v>1105246154</v>
      </c>
      <c r="D501" s="14">
        <v>0.42729</v>
      </c>
      <c r="E501" s="13">
        <v>472264</v>
      </c>
      <c r="F501" s="13">
        <v>0</v>
      </c>
      <c r="G501" s="13">
        <v>472264</v>
      </c>
    </row>
    <row r="502" spans="2:7" ht="15" x14ac:dyDescent="0.25">
      <c r="B502" s="9" t="s">
        <v>28</v>
      </c>
      <c r="C502" s="15">
        <v>1205824439</v>
      </c>
      <c r="D502" s="16">
        <v>5.3620000000000001E-2</v>
      </c>
      <c r="E502" s="15">
        <v>64655</v>
      </c>
      <c r="F502" s="15">
        <v>0</v>
      </c>
      <c r="G502" s="15">
        <v>64655</v>
      </c>
    </row>
    <row r="503" spans="2:7" ht="15" x14ac:dyDescent="0.25">
      <c r="B503" s="12" t="s">
        <v>29</v>
      </c>
      <c r="C503" s="13">
        <v>903696507</v>
      </c>
      <c r="D503" s="14">
        <v>4.3229999999999998E-2</v>
      </c>
      <c r="E503" s="13">
        <v>39068</v>
      </c>
      <c r="F503" s="13">
        <v>0</v>
      </c>
      <c r="G503" s="13">
        <v>39068</v>
      </c>
    </row>
    <row r="504" spans="2:7" ht="15" x14ac:dyDescent="0.25">
      <c r="B504" s="9" t="s">
        <v>30</v>
      </c>
      <c r="C504" s="15">
        <v>151812569</v>
      </c>
      <c r="D504" s="16">
        <v>2.1739999999999999E-2</v>
      </c>
      <c r="E504" s="15">
        <v>3301</v>
      </c>
      <c r="F504" s="15">
        <v>0</v>
      </c>
      <c r="G504" s="15">
        <v>3301</v>
      </c>
    </row>
    <row r="505" spans="2:7" ht="15" x14ac:dyDescent="0.25">
      <c r="B505" s="12" t="s">
        <v>31</v>
      </c>
      <c r="C505" s="13">
        <v>1234980768</v>
      </c>
      <c r="D505" s="14">
        <v>3.388E-2</v>
      </c>
      <c r="E505" s="13">
        <v>41847</v>
      </c>
      <c r="F505" s="13">
        <v>0</v>
      </c>
      <c r="G505" s="13">
        <v>41847</v>
      </c>
    </row>
    <row r="506" spans="2:7" ht="15" x14ac:dyDescent="0.25">
      <c r="B506" s="9" t="s">
        <v>32</v>
      </c>
      <c r="C506" s="15">
        <v>221960246</v>
      </c>
      <c r="D506" s="16">
        <v>3.8989999999999997E-2</v>
      </c>
      <c r="E506" s="15">
        <v>8654</v>
      </c>
      <c r="F506" s="15">
        <v>0</v>
      </c>
      <c r="G506" s="15">
        <v>8654</v>
      </c>
    </row>
    <row r="507" spans="2:7" ht="15" x14ac:dyDescent="0.25">
      <c r="B507" s="12" t="s">
        <v>44</v>
      </c>
      <c r="C507" s="13">
        <v>1273870778</v>
      </c>
      <c r="D507" s="14">
        <v>2.002E-2</v>
      </c>
      <c r="E507" s="13">
        <v>25502</v>
      </c>
      <c r="F507" s="13">
        <v>0</v>
      </c>
      <c r="G507" s="13">
        <v>25502</v>
      </c>
    </row>
    <row r="508" spans="2:7" ht="15" x14ac:dyDescent="0.25">
      <c r="B508" s="9" t="s">
        <v>52</v>
      </c>
      <c r="C508" s="15">
        <v>773744338</v>
      </c>
      <c r="D508" s="16">
        <v>1.8159999999999999E-2</v>
      </c>
      <c r="E508" s="15">
        <v>14048</v>
      </c>
      <c r="F508" s="15">
        <v>0</v>
      </c>
      <c r="G508" s="15">
        <v>14048</v>
      </c>
    </row>
    <row r="509" spans="2:7" ht="15" x14ac:dyDescent="0.25">
      <c r="B509" s="12" t="s">
        <v>162</v>
      </c>
      <c r="C509" s="13">
        <v>236621090</v>
      </c>
      <c r="D509" s="14">
        <v>4.8750000000000002E-2</v>
      </c>
      <c r="E509" s="13">
        <v>11536</v>
      </c>
      <c r="F509" s="13">
        <v>0</v>
      </c>
      <c r="G509" s="13">
        <v>11536</v>
      </c>
    </row>
    <row r="510" spans="2:7" ht="15" x14ac:dyDescent="0.25">
      <c r="B510" s="9" t="s">
        <v>163</v>
      </c>
      <c r="C510" s="15">
        <v>1276529615</v>
      </c>
      <c r="D510" s="16">
        <v>3.9070000000000001E-2</v>
      </c>
      <c r="E510" s="15">
        <v>49878</v>
      </c>
      <c r="F510" s="15">
        <v>0</v>
      </c>
      <c r="G510" s="15">
        <v>49878</v>
      </c>
    </row>
    <row r="511" spans="2:7" ht="15" x14ac:dyDescent="0.25">
      <c r="B511" s="12" t="s">
        <v>164</v>
      </c>
      <c r="C511" s="13">
        <v>127431343</v>
      </c>
      <c r="D511" s="14">
        <v>3.4459999999999998E-2</v>
      </c>
      <c r="E511" s="13">
        <v>4391</v>
      </c>
      <c r="F511" s="13">
        <v>0</v>
      </c>
      <c r="G511" s="13">
        <v>4391</v>
      </c>
    </row>
    <row r="512" spans="2:7" ht="15" x14ac:dyDescent="0.25">
      <c r="B512" s="9" t="s">
        <v>376</v>
      </c>
      <c r="C512" s="15">
        <v>4030199431</v>
      </c>
      <c r="D512" s="16">
        <v>1.0691900000000001</v>
      </c>
      <c r="E512" s="15">
        <v>4309032</v>
      </c>
      <c r="F512" s="15">
        <v>0</v>
      </c>
      <c r="G512" s="15">
        <v>4309032</v>
      </c>
    </row>
    <row r="513" spans="1:7" ht="15" x14ac:dyDescent="0.25">
      <c r="B513" s="6" t="s">
        <v>570</v>
      </c>
      <c r="C513" s="18"/>
      <c r="D513" s="19"/>
      <c r="E513" s="18"/>
      <c r="F513" s="18"/>
      <c r="G513" s="20">
        <f>SUM(G466:G512)</f>
        <v>24206356</v>
      </c>
    </row>
    <row r="514" spans="1:7" x14ac:dyDescent="0.2">
      <c r="G514" s="4"/>
    </row>
    <row r="515" spans="1:7" ht="15" x14ac:dyDescent="0.25">
      <c r="A515" s="6" t="s">
        <v>165</v>
      </c>
      <c r="B515" s="7"/>
      <c r="C515" s="7"/>
      <c r="D515" s="7"/>
      <c r="E515" s="7"/>
      <c r="F515" s="7"/>
      <c r="G515" s="8"/>
    </row>
    <row r="516" spans="1:7" ht="15" x14ac:dyDescent="0.25">
      <c r="B516" s="9" t="s">
        <v>166</v>
      </c>
      <c r="C516" s="15">
        <v>298162660</v>
      </c>
      <c r="D516" s="16">
        <v>0.61236999999999997</v>
      </c>
      <c r="E516" s="15">
        <v>182586</v>
      </c>
      <c r="F516" s="15">
        <v>899500</v>
      </c>
      <c r="G516" s="15">
        <v>1082086</v>
      </c>
    </row>
    <row r="517" spans="1:7" ht="15" x14ac:dyDescent="0.25">
      <c r="B517" s="12" t="s">
        <v>167</v>
      </c>
      <c r="C517" s="13">
        <v>1497701476</v>
      </c>
      <c r="D517" s="14">
        <v>0.51400999999999997</v>
      </c>
      <c r="E517" s="13">
        <v>769837</v>
      </c>
      <c r="F517" s="13">
        <v>0</v>
      </c>
      <c r="G517" s="13">
        <v>769837</v>
      </c>
    </row>
    <row r="518" spans="1:7" ht="15" x14ac:dyDescent="0.25">
      <c r="B518" s="9" t="s">
        <v>377</v>
      </c>
      <c r="C518" s="15">
        <v>30351686</v>
      </c>
      <c r="D518" s="16">
        <v>0.49198999999999998</v>
      </c>
      <c r="E518" s="15">
        <v>14933</v>
      </c>
      <c r="F518" s="15">
        <v>0</v>
      </c>
      <c r="G518" s="15">
        <v>14933</v>
      </c>
    </row>
    <row r="519" spans="1:7" ht="15" x14ac:dyDescent="0.25">
      <c r="B519" s="12" t="s">
        <v>168</v>
      </c>
      <c r="C519" s="13">
        <v>103494572</v>
      </c>
      <c r="D519" s="14">
        <v>0.88766999999999996</v>
      </c>
      <c r="E519" s="13">
        <v>91869</v>
      </c>
      <c r="F519" s="13">
        <v>0</v>
      </c>
      <c r="G519" s="13">
        <v>91869</v>
      </c>
    </row>
    <row r="520" spans="1:7" ht="15" x14ac:dyDescent="0.25">
      <c r="B520" s="9" t="s">
        <v>316</v>
      </c>
      <c r="C520" s="15">
        <v>165349396</v>
      </c>
      <c r="D520" s="16">
        <v>0.84540999999999999</v>
      </c>
      <c r="E520" s="15">
        <v>139789</v>
      </c>
      <c r="F520" s="15">
        <v>0</v>
      </c>
      <c r="G520" s="15">
        <v>139789</v>
      </c>
    </row>
    <row r="521" spans="1:7" ht="15" x14ac:dyDescent="0.25">
      <c r="B521" s="12" t="s">
        <v>378</v>
      </c>
      <c r="C521" s="13">
        <v>304064853</v>
      </c>
      <c r="D521" s="14">
        <v>0.73816999999999999</v>
      </c>
      <c r="E521" s="13">
        <v>224451</v>
      </c>
      <c r="F521" s="13">
        <v>0</v>
      </c>
      <c r="G521" s="13">
        <v>224451</v>
      </c>
    </row>
    <row r="522" spans="1:7" ht="15" x14ac:dyDescent="0.25">
      <c r="B522" s="9" t="s">
        <v>379</v>
      </c>
      <c r="C522" s="15">
        <v>467086250</v>
      </c>
      <c r="D522" s="16">
        <v>0.53737000000000001</v>
      </c>
      <c r="E522" s="15">
        <v>251000</v>
      </c>
      <c r="F522" s="15">
        <v>0</v>
      </c>
      <c r="G522" s="15">
        <v>251000</v>
      </c>
    </row>
    <row r="523" spans="1:7" ht="15" x14ac:dyDescent="0.25">
      <c r="B523" s="12" t="s">
        <v>380</v>
      </c>
      <c r="C523" s="13">
        <v>156622094</v>
      </c>
      <c r="D523" s="14">
        <v>0.80911</v>
      </c>
      <c r="E523" s="13">
        <v>126724</v>
      </c>
      <c r="F523" s="13">
        <v>0</v>
      </c>
      <c r="G523" s="13">
        <v>126724</v>
      </c>
    </row>
    <row r="524" spans="1:7" ht="15" x14ac:dyDescent="0.25">
      <c r="B524" s="9" t="s">
        <v>381</v>
      </c>
      <c r="C524" s="15">
        <v>267494230</v>
      </c>
      <c r="D524" s="16">
        <v>1</v>
      </c>
      <c r="E524" s="15">
        <v>267494</v>
      </c>
      <c r="F524" s="15">
        <v>0</v>
      </c>
      <c r="G524" s="15">
        <v>267494</v>
      </c>
    </row>
    <row r="525" spans="1:7" ht="15" x14ac:dyDescent="0.25">
      <c r="B525" s="12" t="s">
        <v>382</v>
      </c>
      <c r="C525" s="13">
        <v>60971612</v>
      </c>
      <c r="D525" s="14">
        <v>0.75871999999999995</v>
      </c>
      <c r="E525" s="13">
        <v>46261</v>
      </c>
      <c r="F525" s="13">
        <v>0</v>
      </c>
      <c r="G525" s="13">
        <v>46261</v>
      </c>
    </row>
    <row r="526" spans="1:7" ht="15" x14ac:dyDescent="0.25">
      <c r="B526" s="9" t="s">
        <v>445</v>
      </c>
      <c r="C526" s="15">
        <v>46724773</v>
      </c>
      <c r="D526" s="16">
        <v>0.37658000000000003</v>
      </c>
      <c r="E526" s="15">
        <v>17596</v>
      </c>
      <c r="F526" s="15">
        <v>0</v>
      </c>
      <c r="G526" s="15">
        <v>17596</v>
      </c>
    </row>
    <row r="527" spans="1:7" ht="15" x14ac:dyDescent="0.25">
      <c r="B527" s="12" t="s">
        <v>383</v>
      </c>
      <c r="C527" s="13">
        <v>3001621</v>
      </c>
      <c r="D527" s="14">
        <v>0.83914</v>
      </c>
      <c r="E527" s="13">
        <v>2519</v>
      </c>
      <c r="F527" s="13">
        <v>0</v>
      </c>
      <c r="G527" s="13">
        <v>2519</v>
      </c>
    </row>
    <row r="528" spans="1:7" ht="15" x14ac:dyDescent="0.25">
      <c r="B528" s="9" t="s">
        <v>574</v>
      </c>
      <c r="C528" s="15">
        <v>193835371</v>
      </c>
      <c r="D528" s="16">
        <v>0.73</v>
      </c>
      <c r="E528" s="15">
        <v>141500</v>
      </c>
      <c r="F528" s="15">
        <v>0</v>
      </c>
      <c r="G528" s="15">
        <v>141500</v>
      </c>
    </row>
    <row r="529" spans="1:7" ht="15" x14ac:dyDescent="0.25">
      <c r="B529" s="12" t="s">
        <v>169</v>
      </c>
      <c r="C529" s="13">
        <v>103494572</v>
      </c>
      <c r="D529" s="14">
        <v>0.5</v>
      </c>
      <c r="E529" s="13">
        <v>51747</v>
      </c>
      <c r="F529" s="13">
        <v>0</v>
      </c>
      <c r="G529" s="13">
        <v>51747</v>
      </c>
    </row>
    <row r="530" spans="1:7" ht="15" x14ac:dyDescent="0.25">
      <c r="B530" s="9" t="s">
        <v>446</v>
      </c>
      <c r="C530" s="15">
        <v>19950181</v>
      </c>
      <c r="D530" s="16">
        <v>0.45299</v>
      </c>
      <c r="E530" s="15">
        <v>9037</v>
      </c>
      <c r="F530" s="15">
        <v>0</v>
      </c>
      <c r="G530" s="15">
        <v>9037</v>
      </c>
    </row>
    <row r="531" spans="1:7" ht="15" x14ac:dyDescent="0.25">
      <c r="B531" s="12" t="s">
        <v>575</v>
      </c>
      <c r="C531" s="13">
        <v>87916742</v>
      </c>
      <c r="D531" s="14">
        <v>7.5069999999999998E-2</v>
      </c>
      <c r="E531" s="13">
        <v>6600</v>
      </c>
      <c r="F531" s="13">
        <v>0</v>
      </c>
      <c r="G531" s="13">
        <v>6600</v>
      </c>
    </row>
    <row r="532" spans="1:7" ht="15" x14ac:dyDescent="0.25">
      <c r="B532" s="9" t="s">
        <v>576</v>
      </c>
      <c r="C532" s="15">
        <v>71050467</v>
      </c>
      <c r="D532" s="16">
        <v>9.9930000000000005E-2</v>
      </c>
      <c r="E532" s="15">
        <v>7100</v>
      </c>
      <c r="F532" s="15">
        <v>0</v>
      </c>
      <c r="G532" s="15">
        <v>7100</v>
      </c>
    </row>
    <row r="533" spans="1:7" ht="15" x14ac:dyDescent="0.25">
      <c r="B533" s="12" t="s">
        <v>170</v>
      </c>
      <c r="C533" s="13">
        <v>469538103</v>
      </c>
      <c r="D533" s="14">
        <v>0.2364</v>
      </c>
      <c r="E533" s="13">
        <v>111000</v>
      </c>
      <c r="F533" s="13">
        <v>0</v>
      </c>
      <c r="G533" s="13">
        <v>111000</v>
      </c>
    </row>
    <row r="534" spans="1:7" ht="15" x14ac:dyDescent="0.25">
      <c r="B534" s="9" t="s">
        <v>171</v>
      </c>
      <c r="C534" s="15">
        <v>119284682</v>
      </c>
      <c r="D534" s="16">
        <v>6.9400000000000003E-2</v>
      </c>
      <c r="E534" s="15">
        <v>8278</v>
      </c>
      <c r="F534" s="15">
        <v>0</v>
      </c>
      <c r="G534" s="15">
        <v>8278</v>
      </c>
    </row>
    <row r="535" spans="1:7" ht="15" x14ac:dyDescent="0.25">
      <c r="B535" s="12" t="s">
        <v>172</v>
      </c>
      <c r="C535" s="13">
        <v>99259828</v>
      </c>
      <c r="D535" s="14">
        <v>9.5810000000000006E-2</v>
      </c>
      <c r="E535" s="13">
        <v>9510</v>
      </c>
      <c r="F535" s="13">
        <v>0</v>
      </c>
      <c r="G535" s="13">
        <v>9510</v>
      </c>
    </row>
    <row r="536" spans="1:7" ht="15" x14ac:dyDescent="0.25">
      <c r="B536" s="9" t="s">
        <v>173</v>
      </c>
      <c r="C536" s="15">
        <v>49085653</v>
      </c>
      <c r="D536" s="16">
        <v>7.009E-2</v>
      </c>
      <c r="E536" s="15">
        <v>3441</v>
      </c>
      <c r="F536" s="15">
        <v>0</v>
      </c>
      <c r="G536" s="15">
        <v>3441</v>
      </c>
    </row>
    <row r="537" spans="1:7" ht="15" x14ac:dyDescent="0.25">
      <c r="B537" s="12" t="s">
        <v>174</v>
      </c>
      <c r="C537" s="13">
        <v>63287204</v>
      </c>
      <c r="D537" s="14">
        <v>8.4390000000000007E-2</v>
      </c>
      <c r="E537" s="13">
        <v>5341</v>
      </c>
      <c r="F537" s="13">
        <v>0</v>
      </c>
      <c r="G537" s="13">
        <v>5341</v>
      </c>
    </row>
    <row r="538" spans="1:7" ht="15" x14ac:dyDescent="0.25">
      <c r="B538" s="9" t="s">
        <v>175</v>
      </c>
      <c r="C538" s="15">
        <v>122100889</v>
      </c>
      <c r="D538" s="16">
        <v>0.10099</v>
      </c>
      <c r="E538" s="15">
        <v>12331</v>
      </c>
      <c r="F538" s="15">
        <v>0</v>
      </c>
      <c r="G538" s="15">
        <v>12331</v>
      </c>
    </row>
    <row r="539" spans="1:7" ht="15" x14ac:dyDescent="0.25">
      <c r="B539" s="6" t="s">
        <v>570</v>
      </c>
      <c r="C539" s="18"/>
      <c r="D539" s="19"/>
      <c r="E539" s="18"/>
      <c r="F539" s="18"/>
      <c r="G539" s="20">
        <f>SUM(G516:G538)</f>
        <v>3400444</v>
      </c>
    </row>
    <row r="540" spans="1:7" x14ac:dyDescent="0.2">
      <c r="G540" s="4"/>
    </row>
    <row r="541" spans="1:7" ht="15" x14ac:dyDescent="0.25">
      <c r="A541" s="6" t="s">
        <v>176</v>
      </c>
      <c r="B541" s="7"/>
      <c r="C541" s="7"/>
      <c r="D541" s="7"/>
      <c r="E541" s="7"/>
      <c r="F541" s="7"/>
      <c r="G541" s="8"/>
    </row>
    <row r="542" spans="1:7" ht="15" x14ac:dyDescent="0.25">
      <c r="B542" s="9" t="s">
        <v>72</v>
      </c>
      <c r="C542" s="15">
        <v>12677274973</v>
      </c>
      <c r="D542" s="16">
        <v>0.23601</v>
      </c>
      <c r="E542" s="15">
        <v>2991926</v>
      </c>
      <c r="F542" s="15">
        <v>0</v>
      </c>
      <c r="G542" s="15">
        <v>2991926</v>
      </c>
    </row>
    <row r="543" spans="1:7" ht="15" x14ac:dyDescent="0.25">
      <c r="B543" s="12" t="s">
        <v>23</v>
      </c>
      <c r="C543" s="13">
        <v>10069705101</v>
      </c>
      <c r="D543" s="14">
        <v>0.24318999999999999</v>
      </c>
      <c r="E543" s="13">
        <v>2448804</v>
      </c>
      <c r="F543" s="13">
        <v>0</v>
      </c>
      <c r="G543" s="13">
        <v>2448804</v>
      </c>
    </row>
    <row r="544" spans="1:7" ht="15" x14ac:dyDescent="0.25">
      <c r="B544" s="9" t="s">
        <v>24</v>
      </c>
      <c r="C544" s="15">
        <v>2607569872</v>
      </c>
      <c r="D544" s="16">
        <v>0.15790999999999999</v>
      </c>
      <c r="E544" s="15">
        <v>411765</v>
      </c>
      <c r="F544" s="15">
        <v>0</v>
      </c>
      <c r="G544" s="15">
        <v>411765</v>
      </c>
    </row>
    <row r="545" spans="2:7" ht="15" x14ac:dyDescent="0.25">
      <c r="B545" s="12" t="s">
        <v>240</v>
      </c>
      <c r="C545" s="13">
        <v>717789163</v>
      </c>
      <c r="D545" s="14">
        <v>1.2175</v>
      </c>
      <c r="E545" s="13">
        <v>873906</v>
      </c>
      <c r="F545" s="13">
        <v>0</v>
      </c>
      <c r="G545" s="13">
        <v>873906</v>
      </c>
    </row>
    <row r="546" spans="2:7" ht="15" x14ac:dyDescent="0.25">
      <c r="B546" s="9" t="s">
        <v>241</v>
      </c>
      <c r="C546" s="15">
        <v>1312519858</v>
      </c>
      <c r="D546" s="16">
        <v>1.5</v>
      </c>
      <c r="E546" s="15">
        <v>1968780</v>
      </c>
      <c r="F546" s="15">
        <v>0</v>
      </c>
      <c r="G546" s="15">
        <v>1968780</v>
      </c>
    </row>
    <row r="547" spans="2:7" ht="15" x14ac:dyDescent="0.25">
      <c r="B547" s="12" t="s">
        <v>242</v>
      </c>
      <c r="C547" s="13">
        <v>3800935699</v>
      </c>
      <c r="D547" s="14">
        <v>1.48</v>
      </c>
      <c r="E547" s="13">
        <v>5625384</v>
      </c>
      <c r="F547" s="13">
        <v>0</v>
      </c>
      <c r="G547" s="13">
        <v>5625384</v>
      </c>
    </row>
    <row r="548" spans="2:7" ht="15" x14ac:dyDescent="0.25">
      <c r="B548" s="9" t="s">
        <v>243</v>
      </c>
      <c r="C548" s="15">
        <v>676279312</v>
      </c>
      <c r="D548" s="16">
        <v>1.19991</v>
      </c>
      <c r="E548" s="15">
        <v>811475</v>
      </c>
      <c r="F548" s="15">
        <v>0</v>
      </c>
      <c r="G548" s="15">
        <v>811475</v>
      </c>
    </row>
    <row r="549" spans="2:7" ht="15" x14ac:dyDescent="0.25">
      <c r="B549" s="12" t="s">
        <v>338</v>
      </c>
      <c r="C549" s="13">
        <v>316879527</v>
      </c>
      <c r="D549" s="14">
        <v>0.89570000000000005</v>
      </c>
      <c r="E549" s="13">
        <v>283830</v>
      </c>
      <c r="F549" s="13">
        <v>68866</v>
      </c>
      <c r="G549" s="13">
        <v>352696</v>
      </c>
    </row>
    <row r="550" spans="2:7" ht="15" x14ac:dyDescent="0.25">
      <c r="B550" s="9" t="s">
        <v>339</v>
      </c>
      <c r="C550" s="15">
        <v>195009727</v>
      </c>
      <c r="D550" s="16">
        <v>0.98082000000000003</v>
      </c>
      <c r="E550" s="15">
        <v>191269</v>
      </c>
      <c r="F550" s="15">
        <v>0</v>
      </c>
      <c r="G550" s="15">
        <v>191269</v>
      </c>
    </row>
    <row r="551" spans="2:7" ht="15" x14ac:dyDescent="0.25">
      <c r="B551" s="12" t="s">
        <v>332</v>
      </c>
      <c r="C551" s="13">
        <v>249342627</v>
      </c>
      <c r="D551" s="14">
        <v>1.5</v>
      </c>
      <c r="E551" s="13">
        <v>374014</v>
      </c>
      <c r="F551" s="13">
        <v>0</v>
      </c>
      <c r="G551" s="13">
        <v>374014</v>
      </c>
    </row>
    <row r="552" spans="2:7" ht="15" x14ac:dyDescent="0.25">
      <c r="B552" s="9" t="s">
        <v>351</v>
      </c>
      <c r="C552" s="15">
        <v>443120954</v>
      </c>
      <c r="D552" s="16">
        <v>0.99697000000000002</v>
      </c>
      <c r="E552" s="15">
        <v>441776</v>
      </c>
      <c r="F552" s="15">
        <v>0</v>
      </c>
      <c r="G552" s="15">
        <v>441776</v>
      </c>
    </row>
    <row r="553" spans="2:7" ht="15" x14ac:dyDescent="0.25">
      <c r="B553" s="12" t="s">
        <v>352</v>
      </c>
      <c r="C553" s="13">
        <v>245931417</v>
      </c>
      <c r="D553" s="14">
        <v>0.36704999999999999</v>
      </c>
      <c r="E553" s="13">
        <v>90269</v>
      </c>
      <c r="F553" s="13">
        <v>0</v>
      </c>
      <c r="G553" s="13">
        <v>90269</v>
      </c>
    </row>
    <row r="554" spans="2:7" ht="15" x14ac:dyDescent="0.25">
      <c r="B554" s="9" t="s">
        <v>373</v>
      </c>
      <c r="C554" s="15">
        <v>698344671</v>
      </c>
      <c r="D554" s="16">
        <v>1.07576</v>
      </c>
      <c r="E554" s="15">
        <v>751250</v>
      </c>
      <c r="F554" s="15">
        <v>15612</v>
      </c>
      <c r="G554" s="15">
        <v>766862</v>
      </c>
    </row>
    <row r="555" spans="2:7" ht="15" x14ac:dyDescent="0.25">
      <c r="B555" s="12" t="s">
        <v>177</v>
      </c>
      <c r="C555" s="13">
        <v>1134181677</v>
      </c>
      <c r="D555" s="14">
        <v>0.53591</v>
      </c>
      <c r="E555" s="13">
        <v>607816</v>
      </c>
      <c r="F555" s="13">
        <v>0</v>
      </c>
      <c r="G555" s="13">
        <v>607816</v>
      </c>
    </row>
    <row r="556" spans="2:7" ht="15" x14ac:dyDescent="0.25">
      <c r="B556" s="9" t="s">
        <v>178</v>
      </c>
      <c r="C556" s="15">
        <v>2559732772</v>
      </c>
      <c r="D556" s="16">
        <v>0.12192</v>
      </c>
      <c r="E556" s="15">
        <v>312093</v>
      </c>
      <c r="F556" s="15">
        <v>0</v>
      </c>
      <c r="G556" s="15">
        <v>312093</v>
      </c>
    </row>
    <row r="557" spans="2:7" ht="15" x14ac:dyDescent="0.25">
      <c r="B557" s="12" t="s">
        <v>179</v>
      </c>
      <c r="C557" s="13">
        <v>294509820</v>
      </c>
      <c r="D557" s="14">
        <v>0.15731999999999999</v>
      </c>
      <c r="E557" s="13">
        <v>46332</v>
      </c>
      <c r="F557" s="13">
        <v>0</v>
      </c>
      <c r="G557" s="13">
        <v>46332</v>
      </c>
    </row>
    <row r="558" spans="2:7" ht="15" x14ac:dyDescent="0.25">
      <c r="B558" s="9" t="s">
        <v>180</v>
      </c>
      <c r="C558" s="15">
        <v>638835865</v>
      </c>
      <c r="D558" s="16">
        <v>0.1603</v>
      </c>
      <c r="E558" s="15">
        <v>102403</v>
      </c>
      <c r="F558" s="15">
        <v>0</v>
      </c>
      <c r="G558" s="15">
        <v>102403</v>
      </c>
    </row>
    <row r="559" spans="2:7" ht="15" x14ac:dyDescent="0.25">
      <c r="B559" s="12" t="s">
        <v>181</v>
      </c>
      <c r="C559" s="13">
        <v>3901564972</v>
      </c>
      <c r="D559" s="14">
        <v>0.21609999999999999</v>
      </c>
      <c r="E559" s="13">
        <v>843112</v>
      </c>
      <c r="F559" s="13">
        <v>0</v>
      </c>
      <c r="G559" s="13">
        <v>843112</v>
      </c>
    </row>
    <row r="560" spans="2:7" ht="15" x14ac:dyDescent="0.25">
      <c r="B560" s="9" t="s">
        <v>182</v>
      </c>
      <c r="C560" s="15">
        <v>1296439266</v>
      </c>
      <c r="D560" s="16">
        <v>0.10242</v>
      </c>
      <c r="E560" s="15">
        <v>132781</v>
      </c>
      <c r="F560" s="15">
        <v>0</v>
      </c>
      <c r="G560" s="15">
        <v>132781</v>
      </c>
    </row>
    <row r="561" spans="1:7" ht="15" x14ac:dyDescent="0.25">
      <c r="B561" s="12" t="s">
        <v>384</v>
      </c>
      <c r="C561" s="13">
        <v>726243093</v>
      </c>
      <c r="D561" s="14">
        <v>0.23483000000000001</v>
      </c>
      <c r="E561" s="13">
        <v>170543</v>
      </c>
      <c r="F561" s="13">
        <v>0</v>
      </c>
      <c r="G561" s="13">
        <v>170543</v>
      </c>
    </row>
    <row r="562" spans="1:7" ht="15" x14ac:dyDescent="0.25">
      <c r="B562" s="9" t="s">
        <v>333</v>
      </c>
      <c r="C562" s="15">
        <v>1349092037</v>
      </c>
      <c r="D562" s="16">
        <v>0.42552000000000001</v>
      </c>
      <c r="E562" s="15">
        <v>574067</v>
      </c>
      <c r="F562" s="15">
        <v>0</v>
      </c>
      <c r="G562" s="15">
        <v>574067</v>
      </c>
    </row>
    <row r="563" spans="1:7" ht="15" x14ac:dyDescent="0.25">
      <c r="B563" s="12" t="s">
        <v>385</v>
      </c>
      <c r="C563" s="13">
        <v>3878673602</v>
      </c>
      <c r="D563" s="14">
        <v>0.46836</v>
      </c>
      <c r="E563" s="13">
        <v>1816604</v>
      </c>
      <c r="F563" s="13">
        <v>0</v>
      </c>
      <c r="G563" s="13">
        <v>1816604</v>
      </c>
    </row>
    <row r="564" spans="1:7" ht="15" x14ac:dyDescent="0.25">
      <c r="B564" s="9" t="s">
        <v>386</v>
      </c>
      <c r="C564" s="15">
        <v>683193307</v>
      </c>
      <c r="D564" s="16">
        <v>0.36468</v>
      </c>
      <c r="E564" s="15">
        <v>249147</v>
      </c>
      <c r="F564" s="15">
        <v>0</v>
      </c>
      <c r="G564" s="15">
        <v>249147</v>
      </c>
    </row>
    <row r="565" spans="1:7" ht="15" x14ac:dyDescent="0.25">
      <c r="B565" s="12" t="s">
        <v>387</v>
      </c>
      <c r="C565" s="13">
        <v>2643059426</v>
      </c>
      <c r="D565" s="14">
        <v>0.33022000000000001</v>
      </c>
      <c r="E565" s="13">
        <v>872783</v>
      </c>
      <c r="F565" s="13">
        <v>0</v>
      </c>
      <c r="G565" s="13">
        <v>872783</v>
      </c>
    </row>
    <row r="566" spans="1:7" ht="15" x14ac:dyDescent="0.25">
      <c r="B566" s="9" t="s">
        <v>388</v>
      </c>
      <c r="C566" s="15">
        <v>319009932</v>
      </c>
      <c r="D566" s="16">
        <v>0.5</v>
      </c>
      <c r="E566" s="15">
        <v>159505</v>
      </c>
      <c r="F566" s="15">
        <v>0</v>
      </c>
      <c r="G566" s="15">
        <v>159505</v>
      </c>
    </row>
    <row r="567" spans="1:7" ht="15" x14ac:dyDescent="0.25">
      <c r="B567" s="12" t="s">
        <v>389</v>
      </c>
      <c r="C567" s="13">
        <v>214989637</v>
      </c>
      <c r="D567" s="14">
        <v>0.36188999999999999</v>
      </c>
      <c r="E567" s="13">
        <v>77803</v>
      </c>
      <c r="F567" s="13">
        <v>0</v>
      </c>
      <c r="G567" s="13">
        <v>77803</v>
      </c>
    </row>
    <row r="568" spans="1:7" ht="15" x14ac:dyDescent="0.25">
      <c r="B568" s="9" t="s">
        <v>390</v>
      </c>
      <c r="C568" s="15">
        <v>263675481</v>
      </c>
      <c r="D568" s="16">
        <v>0.46478000000000003</v>
      </c>
      <c r="E568" s="15">
        <v>122550</v>
      </c>
      <c r="F568" s="15">
        <v>0</v>
      </c>
      <c r="G568" s="15">
        <v>122550</v>
      </c>
    </row>
    <row r="569" spans="1:7" ht="15" x14ac:dyDescent="0.25">
      <c r="B569" s="12" t="s">
        <v>391</v>
      </c>
      <c r="C569" s="13">
        <v>249334532</v>
      </c>
      <c r="D569" s="14">
        <v>0.25</v>
      </c>
      <c r="E569" s="13">
        <v>62334</v>
      </c>
      <c r="F569" s="13">
        <v>0</v>
      </c>
      <c r="G569" s="13">
        <v>62334</v>
      </c>
    </row>
    <row r="570" spans="1:7" ht="15" x14ac:dyDescent="0.25">
      <c r="B570" s="9" t="s">
        <v>392</v>
      </c>
      <c r="C570" s="15">
        <v>705892226</v>
      </c>
      <c r="D570" s="16">
        <v>0.25</v>
      </c>
      <c r="E570" s="15">
        <v>176473</v>
      </c>
      <c r="F570" s="15">
        <v>0</v>
      </c>
      <c r="G570" s="15">
        <v>176473</v>
      </c>
    </row>
    <row r="571" spans="1:7" ht="15" x14ac:dyDescent="0.25">
      <c r="B571" s="12" t="s">
        <v>183</v>
      </c>
      <c r="C571" s="13">
        <v>1134181677</v>
      </c>
      <c r="D571" s="14">
        <v>0.5</v>
      </c>
      <c r="E571" s="13">
        <v>567091</v>
      </c>
      <c r="F571" s="13">
        <v>0</v>
      </c>
      <c r="G571" s="13">
        <v>567091</v>
      </c>
    </row>
    <row r="572" spans="1:7" ht="15" x14ac:dyDescent="0.25">
      <c r="B572" s="9" t="s">
        <v>28</v>
      </c>
      <c r="C572" s="15">
        <v>1909718433</v>
      </c>
      <c r="D572" s="16">
        <v>1.277E-2</v>
      </c>
      <c r="E572" s="15">
        <v>24390</v>
      </c>
      <c r="F572" s="15">
        <v>0</v>
      </c>
      <c r="G572" s="15">
        <v>24390</v>
      </c>
    </row>
    <row r="573" spans="1:7" ht="15" x14ac:dyDescent="0.25">
      <c r="B573" s="12" t="s">
        <v>393</v>
      </c>
      <c r="C573" s="13">
        <v>2615214351</v>
      </c>
      <c r="D573" s="14">
        <v>0.93761000000000005</v>
      </c>
      <c r="E573" s="13">
        <v>2426565</v>
      </c>
      <c r="F573" s="13">
        <v>552862</v>
      </c>
      <c r="G573" s="13">
        <v>2979427</v>
      </c>
    </row>
    <row r="574" spans="1:7" ht="15" x14ac:dyDescent="0.25">
      <c r="B574" s="17" t="s">
        <v>570</v>
      </c>
      <c r="C574" s="21"/>
      <c r="D574" s="22"/>
      <c r="E574" s="21"/>
      <c r="F574" s="21"/>
      <c r="G574" s="23">
        <f>SUM(G542:G573)</f>
        <v>27246180</v>
      </c>
    </row>
    <row r="575" spans="1:7" x14ac:dyDescent="0.2">
      <c r="G575" s="4"/>
    </row>
    <row r="576" spans="1:7" ht="15" x14ac:dyDescent="0.25">
      <c r="A576" s="6" t="s">
        <v>184</v>
      </c>
      <c r="B576" s="7"/>
      <c r="C576" s="7"/>
      <c r="D576" s="7"/>
      <c r="E576" s="7"/>
      <c r="F576" s="7"/>
      <c r="G576" s="8"/>
    </row>
    <row r="577" spans="2:7" ht="15" x14ac:dyDescent="0.25">
      <c r="B577" s="9" t="s">
        <v>325</v>
      </c>
      <c r="C577" s="15">
        <v>5518102016</v>
      </c>
      <c r="D577" s="16">
        <v>0.28644999999999998</v>
      </c>
      <c r="E577" s="15">
        <v>1580654</v>
      </c>
      <c r="F577" s="15">
        <v>0</v>
      </c>
      <c r="G577" s="15">
        <v>1580654</v>
      </c>
    </row>
    <row r="578" spans="2:7" ht="15" x14ac:dyDescent="0.25">
      <c r="B578" s="12" t="s">
        <v>58</v>
      </c>
      <c r="C578" s="13">
        <v>3133632789</v>
      </c>
      <c r="D578" s="14">
        <v>0.53807000000000005</v>
      </c>
      <c r="E578" s="13">
        <v>1686101</v>
      </c>
      <c r="F578" s="13">
        <v>763138</v>
      </c>
      <c r="G578" s="13">
        <v>2449239</v>
      </c>
    </row>
    <row r="579" spans="2:7" ht="15" x14ac:dyDescent="0.25">
      <c r="B579" s="9" t="s">
        <v>66</v>
      </c>
      <c r="C579" s="15">
        <v>1326801988</v>
      </c>
      <c r="D579" s="16">
        <v>0.53754999999999997</v>
      </c>
      <c r="E579" s="15">
        <v>713226</v>
      </c>
      <c r="F579" s="15">
        <v>365016</v>
      </c>
      <c r="G579" s="15">
        <v>1078242</v>
      </c>
    </row>
    <row r="580" spans="2:7" ht="15" x14ac:dyDescent="0.25">
      <c r="B580" s="12" t="s">
        <v>67</v>
      </c>
      <c r="C580" s="13">
        <v>1360766014</v>
      </c>
      <c r="D580" s="14">
        <v>0.38594000000000001</v>
      </c>
      <c r="E580" s="13">
        <v>525168</v>
      </c>
      <c r="F580" s="13">
        <v>772773</v>
      </c>
      <c r="G580" s="13">
        <v>1297941</v>
      </c>
    </row>
    <row r="581" spans="2:7" ht="15" x14ac:dyDescent="0.25">
      <c r="B581" s="9" t="s">
        <v>334</v>
      </c>
      <c r="C581" s="15">
        <v>108123374</v>
      </c>
      <c r="D581" s="16">
        <v>0.49198999999999998</v>
      </c>
      <c r="E581" s="15">
        <v>53195</v>
      </c>
      <c r="F581" s="15">
        <v>0</v>
      </c>
      <c r="G581" s="15">
        <v>53195</v>
      </c>
    </row>
    <row r="582" spans="2:7" ht="15" x14ac:dyDescent="0.25">
      <c r="B582" s="12" t="s">
        <v>238</v>
      </c>
      <c r="C582" s="13">
        <v>356356659</v>
      </c>
      <c r="D582" s="14">
        <v>0.26446999999999998</v>
      </c>
      <c r="E582" s="13">
        <v>94244</v>
      </c>
      <c r="F582" s="13">
        <v>0</v>
      </c>
      <c r="G582" s="13">
        <v>94244</v>
      </c>
    </row>
    <row r="583" spans="2:7" ht="15" x14ac:dyDescent="0.25">
      <c r="B583" s="9" t="s">
        <v>239</v>
      </c>
      <c r="C583" s="15">
        <v>14849751</v>
      </c>
      <c r="D583" s="16">
        <v>0.67279999999999995</v>
      </c>
      <c r="E583" s="15">
        <v>9991</v>
      </c>
      <c r="F583" s="15">
        <v>0</v>
      </c>
      <c r="G583" s="15">
        <v>9991</v>
      </c>
    </row>
    <row r="584" spans="2:7" ht="15" x14ac:dyDescent="0.25">
      <c r="B584" s="12" t="s">
        <v>240</v>
      </c>
      <c r="C584" s="13">
        <v>507800588</v>
      </c>
      <c r="D584" s="14">
        <v>0.44581999999999999</v>
      </c>
      <c r="E584" s="13">
        <v>226387</v>
      </c>
      <c r="F584" s="13">
        <v>0</v>
      </c>
      <c r="G584" s="13">
        <v>226387</v>
      </c>
    </row>
    <row r="585" spans="2:7" ht="15" x14ac:dyDescent="0.25">
      <c r="B585" s="9" t="s">
        <v>241</v>
      </c>
      <c r="C585" s="15">
        <v>272889335</v>
      </c>
      <c r="D585" s="16">
        <v>0.55364000000000002</v>
      </c>
      <c r="E585" s="15">
        <v>151082</v>
      </c>
      <c r="F585" s="15">
        <v>0</v>
      </c>
      <c r="G585" s="15">
        <v>151082</v>
      </c>
    </row>
    <row r="586" spans="2:7" ht="15" x14ac:dyDescent="0.25">
      <c r="B586" s="12" t="s">
        <v>243</v>
      </c>
      <c r="C586" s="13">
        <v>2087910222</v>
      </c>
      <c r="D586" s="14">
        <v>0.61346000000000001</v>
      </c>
      <c r="E586" s="13">
        <v>1280841</v>
      </c>
      <c r="F586" s="13">
        <v>0</v>
      </c>
      <c r="G586" s="13">
        <v>1280841</v>
      </c>
    </row>
    <row r="587" spans="2:7" ht="15" x14ac:dyDescent="0.25">
      <c r="B587" s="9" t="s">
        <v>326</v>
      </c>
      <c r="C587" s="15">
        <v>85964551</v>
      </c>
      <c r="D587" s="16">
        <v>0.42050999999999999</v>
      </c>
      <c r="E587" s="15">
        <v>36149</v>
      </c>
      <c r="F587" s="15">
        <v>0</v>
      </c>
      <c r="G587" s="15">
        <v>36149</v>
      </c>
    </row>
    <row r="588" spans="2:7" ht="15" x14ac:dyDescent="0.25">
      <c r="B588" s="12" t="s">
        <v>327</v>
      </c>
      <c r="C588" s="13">
        <v>32425393</v>
      </c>
      <c r="D588" s="14">
        <v>0.95601000000000003</v>
      </c>
      <c r="E588" s="13">
        <v>30999</v>
      </c>
      <c r="F588" s="13">
        <v>0</v>
      </c>
      <c r="G588" s="13">
        <v>30999</v>
      </c>
    </row>
    <row r="589" spans="2:7" ht="15" x14ac:dyDescent="0.25">
      <c r="B589" s="9" t="s">
        <v>328</v>
      </c>
      <c r="C589" s="15">
        <v>39251405</v>
      </c>
      <c r="D589" s="16">
        <v>0.50995000000000001</v>
      </c>
      <c r="E589" s="15">
        <v>20016</v>
      </c>
      <c r="F589" s="15">
        <v>0</v>
      </c>
      <c r="G589" s="15">
        <v>20016</v>
      </c>
    </row>
    <row r="590" spans="2:7" ht="15" x14ac:dyDescent="0.25">
      <c r="B590" s="12" t="s">
        <v>331</v>
      </c>
      <c r="C590" s="13">
        <v>52869163</v>
      </c>
      <c r="D590" s="14">
        <v>0.51932</v>
      </c>
      <c r="E590" s="13">
        <v>27456</v>
      </c>
      <c r="F590" s="13">
        <v>0</v>
      </c>
      <c r="G590" s="13">
        <v>27456</v>
      </c>
    </row>
    <row r="591" spans="2:7" ht="15" x14ac:dyDescent="0.25">
      <c r="B591" s="9" t="s">
        <v>338</v>
      </c>
      <c r="C591" s="15">
        <v>54551344</v>
      </c>
      <c r="D591" s="16">
        <v>0.78927000000000003</v>
      </c>
      <c r="E591" s="15">
        <v>43056</v>
      </c>
      <c r="F591" s="15">
        <v>0</v>
      </c>
      <c r="G591" s="15">
        <v>43056</v>
      </c>
    </row>
    <row r="592" spans="2:7" ht="15" x14ac:dyDescent="0.25">
      <c r="B592" s="12" t="s">
        <v>339</v>
      </c>
      <c r="C592" s="13">
        <v>25561917</v>
      </c>
      <c r="D592" s="14">
        <v>0.56052000000000002</v>
      </c>
      <c r="E592" s="13">
        <v>14328</v>
      </c>
      <c r="F592" s="13">
        <v>0</v>
      </c>
      <c r="G592" s="13">
        <v>14328</v>
      </c>
    </row>
    <row r="593" spans="2:7" ht="15" x14ac:dyDescent="0.25">
      <c r="B593" s="9" t="s">
        <v>332</v>
      </c>
      <c r="C593" s="15">
        <v>5072075</v>
      </c>
      <c r="D593" s="16">
        <v>0.64112999999999998</v>
      </c>
      <c r="E593" s="15">
        <v>3252</v>
      </c>
      <c r="F593" s="15">
        <v>0</v>
      </c>
      <c r="G593" s="15">
        <v>3252</v>
      </c>
    </row>
    <row r="594" spans="2:7" ht="15" x14ac:dyDescent="0.25">
      <c r="B594" s="12" t="s">
        <v>337</v>
      </c>
      <c r="C594" s="13">
        <v>3606182</v>
      </c>
      <c r="D594" s="14">
        <v>0.72535000000000005</v>
      </c>
      <c r="E594" s="13">
        <v>2616</v>
      </c>
      <c r="F594" s="13">
        <v>0</v>
      </c>
      <c r="G594" s="13">
        <v>2616</v>
      </c>
    </row>
    <row r="595" spans="2:7" ht="15" x14ac:dyDescent="0.25">
      <c r="B595" s="9" t="s">
        <v>394</v>
      </c>
      <c r="C595" s="15">
        <v>490522769</v>
      </c>
      <c r="D595" s="16">
        <v>0.60207999999999995</v>
      </c>
      <c r="E595" s="15">
        <v>295333</v>
      </c>
      <c r="F595" s="15">
        <v>77550</v>
      </c>
      <c r="G595" s="15">
        <v>372883</v>
      </c>
    </row>
    <row r="596" spans="2:7" ht="15" x14ac:dyDescent="0.25">
      <c r="B596" s="12" t="s">
        <v>351</v>
      </c>
      <c r="C596" s="13">
        <v>81206312</v>
      </c>
      <c r="D596" s="14">
        <v>0.84413000000000005</v>
      </c>
      <c r="E596" s="13">
        <v>68548</v>
      </c>
      <c r="F596" s="13">
        <v>0</v>
      </c>
      <c r="G596" s="13">
        <v>68548</v>
      </c>
    </row>
    <row r="597" spans="2:7" ht="15" x14ac:dyDescent="0.25">
      <c r="B597" s="9" t="s">
        <v>185</v>
      </c>
      <c r="C597" s="15">
        <v>167405597</v>
      </c>
      <c r="D597" s="16">
        <v>0.33085999999999999</v>
      </c>
      <c r="E597" s="15">
        <v>55387</v>
      </c>
      <c r="F597" s="15">
        <v>0</v>
      </c>
      <c r="G597" s="15">
        <v>55387</v>
      </c>
    </row>
    <row r="598" spans="2:7" ht="15" x14ac:dyDescent="0.25">
      <c r="B598" s="12" t="s">
        <v>186</v>
      </c>
      <c r="C598" s="13">
        <v>201053367</v>
      </c>
      <c r="D598" s="14">
        <v>0.32336999999999999</v>
      </c>
      <c r="E598" s="13">
        <v>65015</v>
      </c>
      <c r="F598" s="13">
        <v>0</v>
      </c>
      <c r="G598" s="13">
        <v>65015</v>
      </c>
    </row>
    <row r="599" spans="2:7" ht="15" x14ac:dyDescent="0.25">
      <c r="B599" s="9" t="s">
        <v>187</v>
      </c>
      <c r="C599" s="15">
        <v>1960616022</v>
      </c>
      <c r="D599" s="16">
        <v>0.32782</v>
      </c>
      <c r="E599" s="15">
        <v>642724</v>
      </c>
      <c r="F599" s="15">
        <v>0</v>
      </c>
      <c r="G599" s="15">
        <v>642724</v>
      </c>
    </row>
    <row r="600" spans="2:7" ht="15" x14ac:dyDescent="0.25">
      <c r="B600" s="12" t="s">
        <v>188</v>
      </c>
      <c r="C600" s="13">
        <v>187933201</v>
      </c>
      <c r="D600" s="14">
        <v>0.45156000000000002</v>
      </c>
      <c r="E600" s="13">
        <v>84863</v>
      </c>
      <c r="F600" s="13">
        <v>0</v>
      </c>
      <c r="G600" s="13">
        <v>84863</v>
      </c>
    </row>
    <row r="601" spans="2:7" ht="15" x14ac:dyDescent="0.25">
      <c r="B601" s="9" t="s">
        <v>189</v>
      </c>
      <c r="C601" s="15">
        <v>72042827</v>
      </c>
      <c r="D601" s="16">
        <v>0.45837</v>
      </c>
      <c r="E601" s="15">
        <v>33022</v>
      </c>
      <c r="F601" s="15">
        <v>0</v>
      </c>
      <c r="G601" s="15">
        <v>33022</v>
      </c>
    </row>
    <row r="602" spans="2:7" ht="15" x14ac:dyDescent="0.25">
      <c r="B602" s="12" t="s">
        <v>79</v>
      </c>
      <c r="C602" s="13">
        <v>490161966</v>
      </c>
      <c r="D602" s="14">
        <v>0.42979000000000001</v>
      </c>
      <c r="E602" s="13">
        <v>210665</v>
      </c>
      <c r="F602" s="13">
        <v>0</v>
      </c>
      <c r="G602" s="13">
        <v>210665</v>
      </c>
    </row>
    <row r="603" spans="2:7" ht="15" x14ac:dyDescent="0.25">
      <c r="B603" s="9" t="s">
        <v>190</v>
      </c>
      <c r="C603" s="15">
        <v>708869348</v>
      </c>
      <c r="D603" s="16">
        <v>0.31885000000000002</v>
      </c>
      <c r="E603" s="15">
        <v>226022</v>
      </c>
      <c r="F603" s="15">
        <v>0</v>
      </c>
      <c r="G603" s="15">
        <v>226022</v>
      </c>
    </row>
    <row r="604" spans="2:7" ht="15" x14ac:dyDescent="0.25">
      <c r="B604" s="12" t="s">
        <v>484</v>
      </c>
      <c r="C604" s="13">
        <v>132878045</v>
      </c>
      <c r="D604" s="14">
        <v>0.44441999999999998</v>
      </c>
      <c r="E604" s="13">
        <v>59054</v>
      </c>
      <c r="F604" s="13">
        <v>0</v>
      </c>
      <c r="G604" s="13">
        <v>59054</v>
      </c>
    </row>
    <row r="605" spans="2:7" ht="15" x14ac:dyDescent="0.25">
      <c r="B605" s="9" t="s">
        <v>485</v>
      </c>
      <c r="C605" s="15">
        <v>505384592</v>
      </c>
      <c r="D605" s="16">
        <v>0.43789</v>
      </c>
      <c r="E605" s="15">
        <v>221302</v>
      </c>
      <c r="F605" s="15">
        <v>0</v>
      </c>
      <c r="G605" s="15">
        <v>221302</v>
      </c>
    </row>
    <row r="606" spans="2:7" ht="15" x14ac:dyDescent="0.25">
      <c r="B606" s="12" t="s">
        <v>486</v>
      </c>
      <c r="C606" s="13">
        <v>505844097</v>
      </c>
      <c r="D606" s="14">
        <v>0.16219</v>
      </c>
      <c r="E606" s="13">
        <v>82044</v>
      </c>
      <c r="F606" s="13">
        <v>0</v>
      </c>
      <c r="G606" s="13">
        <v>82044</v>
      </c>
    </row>
    <row r="607" spans="2:7" ht="15" x14ac:dyDescent="0.25">
      <c r="B607" s="9" t="s">
        <v>28</v>
      </c>
      <c r="C607" s="15">
        <v>1484164909</v>
      </c>
      <c r="D607" s="16">
        <v>1.388E-2</v>
      </c>
      <c r="E607" s="15">
        <v>20598</v>
      </c>
      <c r="F607" s="15">
        <v>0</v>
      </c>
      <c r="G607" s="15">
        <v>20598</v>
      </c>
    </row>
    <row r="608" spans="2:7" ht="15" x14ac:dyDescent="0.25">
      <c r="B608" s="12" t="s">
        <v>29</v>
      </c>
      <c r="C608" s="13">
        <v>738076276</v>
      </c>
      <c r="D608" s="14">
        <v>4.6989999999999997E-2</v>
      </c>
      <c r="E608" s="13">
        <v>34680</v>
      </c>
      <c r="F608" s="13">
        <v>0</v>
      </c>
      <c r="G608" s="13">
        <v>34680</v>
      </c>
    </row>
    <row r="609" spans="1:7" ht="15" x14ac:dyDescent="0.25">
      <c r="B609" s="9" t="s">
        <v>30</v>
      </c>
      <c r="C609" s="15">
        <v>178378172</v>
      </c>
      <c r="D609" s="16">
        <v>7.1660000000000001E-2</v>
      </c>
      <c r="E609" s="15">
        <v>12782</v>
      </c>
      <c r="F609" s="15">
        <v>0</v>
      </c>
      <c r="G609" s="15">
        <v>12782</v>
      </c>
    </row>
    <row r="610" spans="1:7" ht="15" x14ac:dyDescent="0.25">
      <c r="B610" s="12" t="s">
        <v>31</v>
      </c>
      <c r="C610" s="13">
        <v>531369790</v>
      </c>
      <c r="D610" s="14">
        <v>9.06E-2</v>
      </c>
      <c r="E610" s="13">
        <v>48141</v>
      </c>
      <c r="F610" s="13">
        <v>0</v>
      </c>
      <c r="G610" s="13">
        <v>48141</v>
      </c>
    </row>
    <row r="611" spans="1:7" ht="15" x14ac:dyDescent="0.25">
      <c r="B611" s="17" t="s">
        <v>570</v>
      </c>
      <c r="C611" s="21"/>
      <c r="D611" s="22"/>
      <c r="E611" s="21"/>
      <c r="F611" s="21"/>
      <c r="G611" s="23">
        <f>SUM(G577:G610)</f>
        <v>10637418</v>
      </c>
    </row>
    <row r="612" spans="1:7" x14ac:dyDescent="0.2">
      <c r="G612" s="4"/>
    </row>
    <row r="613" spans="1:7" ht="15" x14ac:dyDescent="0.25">
      <c r="A613" s="6" t="s">
        <v>191</v>
      </c>
      <c r="B613" s="7"/>
      <c r="C613" s="7"/>
      <c r="D613" s="7"/>
      <c r="E613" s="7"/>
      <c r="F613" s="7"/>
      <c r="G613" s="8"/>
    </row>
    <row r="614" spans="1:7" ht="15" x14ac:dyDescent="0.25">
      <c r="B614" s="9" t="s">
        <v>72</v>
      </c>
      <c r="C614" s="15">
        <v>4891978698</v>
      </c>
      <c r="D614" s="16">
        <v>0.23601</v>
      </c>
      <c r="E614" s="15">
        <v>1154541</v>
      </c>
      <c r="F614" s="15">
        <v>0</v>
      </c>
      <c r="G614" s="15">
        <v>1154541</v>
      </c>
    </row>
    <row r="615" spans="1:7" ht="15" x14ac:dyDescent="0.25">
      <c r="B615" s="12" t="s">
        <v>24</v>
      </c>
      <c r="C615" s="13">
        <v>1353126023</v>
      </c>
      <c r="D615" s="14">
        <v>0.40288000000000002</v>
      </c>
      <c r="E615" s="13">
        <v>545146</v>
      </c>
      <c r="F615" s="13">
        <v>0</v>
      </c>
      <c r="G615" s="13">
        <v>545146</v>
      </c>
    </row>
    <row r="616" spans="1:7" ht="15" x14ac:dyDescent="0.25">
      <c r="B616" s="9" t="s">
        <v>192</v>
      </c>
      <c r="C616" s="15">
        <v>3538852675</v>
      </c>
      <c r="D616" s="16">
        <v>0.36460999999999999</v>
      </c>
      <c r="E616" s="15">
        <v>1290290</v>
      </c>
      <c r="F616" s="15">
        <v>0</v>
      </c>
      <c r="G616" s="15">
        <v>1290290</v>
      </c>
    </row>
    <row r="617" spans="1:7" ht="15" x14ac:dyDescent="0.25">
      <c r="B617" s="12" t="s">
        <v>238</v>
      </c>
      <c r="C617" s="13">
        <v>2422937842</v>
      </c>
      <c r="D617" s="14">
        <v>0.96404000000000001</v>
      </c>
      <c r="E617" s="13">
        <v>2335804</v>
      </c>
      <c r="F617" s="13">
        <v>0</v>
      </c>
      <c r="G617" s="13">
        <v>2335804</v>
      </c>
    </row>
    <row r="618" spans="1:7" ht="15" x14ac:dyDescent="0.25">
      <c r="B618" s="9" t="s">
        <v>239</v>
      </c>
      <c r="C618" s="15">
        <v>161582401</v>
      </c>
      <c r="D618" s="16">
        <v>0.43764999999999998</v>
      </c>
      <c r="E618" s="15">
        <v>70717</v>
      </c>
      <c r="F618" s="15">
        <v>0</v>
      </c>
      <c r="G618" s="15">
        <v>70717</v>
      </c>
    </row>
    <row r="619" spans="1:7" ht="15" x14ac:dyDescent="0.25">
      <c r="B619" s="12" t="s">
        <v>240</v>
      </c>
      <c r="C619" s="13">
        <v>455817458</v>
      </c>
      <c r="D619" s="14">
        <v>0.47826000000000002</v>
      </c>
      <c r="E619" s="13">
        <v>218000</v>
      </c>
      <c r="F619" s="13">
        <v>0</v>
      </c>
      <c r="G619" s="13">
        <v>218000</v>
      </c>
    </row>
    <row r="620" spans="1:7" ht="15" x14ac:dyDescent="0.25">
      <c r="B620" s="9" t="s">
        <v>241</v>
      </c>
      <c r="C620" s="15">
        <v>177845595</v>
      </c>
      <c r="D620" s="16">
        <v>0.47491</v>
      </c>
      <c r="E620" s="15">
        <v>84460</v>
      </c>
      <c r="F620" s="15">
        <v>0</v>
      </c>
      <c r="G620" s="15">
        <v>84460</v>
      </c>
    </row>
    <row r="621" spans="1:7" ht="15" x14ac:dyDescent="0.25">
      <c r="B621" s="12" t="s">
        <v>243</v>
      </c>
      <c r="C621" s="13">
        <v>99631994</v>
      </c>
      <c r="D621" s="14">
        <v>0.32346000000000003</v>
      </c>
      <c r="E621" s="13">
        <v>32227</v>
      </c>
      <c r="F621" s="13">
        <v>0</v>
      </c>
      <c r="G621" s="13">
        <v>32227</v>
      </c>
    </row>
    <row r="622" spans="1:7" ht="15" x14ac:dyDescent="0.25">
      <c r="B622" s="9" t="s">
        <v>326</v>
      </c>
      <c r="C622" s="15">
        <v>22968373</v>
      </c>
      <c r="D622" s="16">
        <v>0.37442999999999999</v>
      </c>
      <c r="E622" s="15">
        <v>8600</v>
      </c>
      <c r="F622" s="15">
        <v>0</v>
      </c>
      <c r="G622" s="15">
        <v>8600</v>
      </c>
    </row>
    <row r="623" spans="1:7" ht="15" x14ac:dyDescent="0.25">
      <c r="B623" s="12" t="s">
        <v>327</v>
      </c>
      <c r="C623" s="13">
        <v>39519923</v>
      </c>
      <c r="D623" s="14">
        <v>0.34761999999999998</v>
      </c>
      <c r="E623" s="13">
        <v>13738</v>
      </c>
      <c r="F623" s="13">
        <v>0</v>
      </c>
      <c r="G623" s="13">
        <v>13738</v>
      </c>
    </row>
    <row r="624" spans="1:7" ht="15" x14ac:dyDescent="0.25">
      <c r="B624" s="9" t="s">
        <v>487</v>
      </c>
      <c r="C624" s="15">
        <v>10825339</v>
      </c>
      <c r="D624" s="16">
        <v>0.61455000000000004</v>
      </c>
      <c r="E624" s="15">
        <v>6653</v>
      </c>
      <c r="F624" s="15">
        <v>0</v>
      </c>
      <c r="G624" s="15">
        <v>6653</v>
      </c>
    </row>
    <row r="625" spans="1:7" ht="15" x14ac:dyDescent="0.25">
      <c r="B625" s="12" t="s">
        <v>193</v>
      </c>
      <c r="C625" s="13">
        <v>1362456218</v>
      </c>
      <c r="D625" s="14">
        <v>0.23821999999999999</v>
      </c>
      <c r="E625" s="13">
        <v>324566</v>
      </c>
      <c r="F625" s="13">
        <v>0</v>
      </c>
      <c r="G625" s="13">
        <v>324566</v>
      </c>
    </row>
    <row r="626" spans="1:7" ht="15" x14ac:dyDescent="0.25">
      <c r="B626" s="9" t="s">
        <v>194</v>
      </c>
      <c r="C626" s="15">
        <v>1021824964</v>
      </c>
      <c r="D626" s="16">
        <v>0.19452</v>
      </c>
      <c r="E626" s="15">
        <v>198765</v>
      </c>
      <c r="F626" s="15">
        <v>0</v>
      </c>
      <c r="G626" s="15">
        <v>198765</v>
      </c>
    </row>
    <row r="627" spans="1:7" ht="15" x14ac:dyDescent="0.25">
      <c r="B627" s="12" t="s">
        <v>195</v>
      </c>
      <c r="C627" s="13">
        <v>2374116446</v>
      </c>
      <c r="D627" s="14">
        <v>0.46089000000000002</v>
      </c>
      <c r="E627" s="13">
        <v>1094216</v>
      </c>
      <c r="F627" s="13">
        <v>0</v>
      </c>
      <c r="G627" s="13">
        <v>1094216</v>
      </c>
    </row>
    <row r="628" spans="1:7" ht="15" x14ac:dyDescent="0.25">
      <c r="B628" s="9" t="s">
        <v>196</v>
      </c>
      <c r="C628" s="15">
        <v>133575670</v>
      </c>
      <c r="D628" s="16">
        <v>0.55288999999999999</v>
      </c>
      <c r="E628" s="15">
        <v>73852</v>
      </c>
      <c r="F628" s="15">
        <v>0</v>
      </c>
      <c r="G628" s="15">
        <v>73852</v>
      </c>
    </row>
    <row r="629" spans="1:7" ht="15" x14ac:dyDescent="0.25">
      <c r="B629" s="12" t="s">
        <v>488</v>
      </c>
      <c r="C629" s="13">
        <v>1319558998</v>
      </c>
      <c r="D629" s="14">
        <v>0.27017000000000002</v>
      </c>
      <c r="E629" s="13">
        <v>356500</v>
      </c>
      <c r="F629" s="13">
        <v>0</v>
      </c>
      <c r="G629" s="13">
        <v>356500</v>
      </c>
    </row>
    <row r="630" spans="1:7" ht="15" x14ac:dyDescent="0.25">
      <c r="B630" s="9" t="s">
        <v>86</v>
      </c>
      <c r="C630" s="15">
        <v>2422965442</v>
      </c>
      <c r="D630" s="16">
        <v>0.34112999999999999</v>
      </c>
      <c r="E630" s="15">
        <v>826549</v>
      </c>
      <c r="F630" s="15">
        <v>0</v>
      </c>
      <c r="G630" s="15">
        <v>826549</v>
      </c>
    </row>
    <row r="631" spans="1:7" ht="15" x14ac:dyDescent="0.25">
      <c r="B631" s="12" t="s">
        <v>489</v>
      </c>
      <c r="C631" s="13">
        <v>18932418</v>
      </c>
      <c r="D631" s="14">
        <v>0.32296999999999998</v>
      </c>
      <c r="E631" s="13">
        <v>6115</v>
      </c>
      <c r="F631" s="13">
        <v>0</v>
      </c>
      <c r="G631" s="13">
        <v>6115</v>
      </c>
    </row>
    <row r="632" spans="1:7" ht="15" x14ac:dyDescent="0.25">
      <c r="B632" s="9" t="s">
        <v>454</v>
      </c>
      <c r="C632" s="15">
        <v>195273772</v>
      </c>
      <c r="D632" s="16">
        <v>0.32279000000000002</v>
      </c>
      <c r="E632" s="15">
        <v>63032</v>
      </c>
      <c r="F632" s="15">
        <v>0</v>
      </c>
      <c r="G632" s="15">
        <v>63032</v>
      </c>
    </row>
    <row r="633" spans="1:7" ht="15" x14ac:dyDescent="0.25">
      <c r="B633" s="12" t="s">
        <v>455</v>
      </c>
      <c r="C633" s="13">
        <v>195273772</v>
      </c>
      <c r="D633" s="14">
        <v>0.96938999999999997</v>
      </c>
      <c r="E633" s="13">
        <v>189297</v>
      </c>
      <c r="F633" s="13">
        <v>125777</v>
      </c>
      <c r="G633" s="13">
        <v>315074</v>
      </c>
    </row>
    <row r="634" spans="1:7" ht="15" x14ac:dyDescent="0.25">
      <c r="B634" s="17" t="s">
        <v>570</v>
      </c>
      <c r="C634" s="21"/>
      <c r="D634" s="22"/>
      <c r="E634" s="21"/>
      <c r="F634" s="21"/>
      <c r="G634" s="23">
        <f>SUM(G614:G633)</f>
        <v>9018845</v>
      </c>
    </row>
    <row r="635" spans="1:7" x14ac:dyDescent="0.2">
      <c r="G635" s="4"/>
    </row>
    <row r="636" spans="1:7" ht="15" x14ac:dyDescent="0.25">
      <c r="A636" s="6" t="s">
        <v>197</v>
      </c>
      <c r="B636" s="7"/>
      <c r="C636" s="7"/>
      <c r="D636" s="7"/>
      <c r="E636" s="7"/>
      <c r="F636" s="7"/>
      <c r="G636" s="8"/>
    </row>
    <row r="637" spans="1:7" ht="15" x14ac:dyDescent="0.25">
      <c r="B637" s="9" t="s">
        <v>490</v>
      </c>
      <c r="C637" s="15">
        <v>2127020277</v>
      </c>
      <c r="D637" s="16">
        <v>0.41419</v>
      </c>
      <c r="E637" s="15">
        <v>881000</v>
      </c>
      <c r="F637" s="15">
        <v>0</v>
      </c>
      <c r="G637" s="15">
        <v>881000</v>
      </c>
    </row>
    <row r="638" spans="1:7" ht="15" x14ac:dyDescent="0.25">
      <c r="B638" s="12" t="s">
        <v>23</v>
      </c>
      <c r="C638" s="13">
        <v>1788769025</v>
      </c>
      <c r="D638" s="14">
        <v>0.30480000000000002</v>
      </c>
      <c r="E638" s="13">
        <v>545225</v>
      </c>
      <c r="F638" s="13">
        <v>666746</v>
      </c>
      <c r="G638" s="13">
        <v>1211971</v>
      </c>
    </row>
    <row r="639" spans="1:7" ht="15" x14ac:dyDescent="0.25">
      <c r="B639" s="9" t="s">
        <v>24</v>
      </c>
      <c r="C639" s="15">
        <v>338251252</v>
      </c>
      <c r="D639" s="16">
        <v>9.6699999999999994E-2</v>
      </c>
      <c r="E639" s="15">
        <v>32710</v>
      </c>
      <c r="F639" s="15">
        <v>0</v>
      </c>
      <c r="G639" s="15">
        <v>32710</v>
      </c>
    </row>
    <row r="640" spans="1:7" ht="15" x14ac:dyDescent="0.25">
      <c r="B640" s="12" t="s">
        <v>239</v>
      </c>
      <c r="C640" s="13">
        <v>362884753</v>
      </c>
      <c r="D640" s="14">
        <v>0.42580000000000001</v>
      </c>
      <c r="E640" s="13">
        <v>154516</v>
      </c>
      <c r="F640" s="13">
        <v>0</v>
      </c>
      <c r="G640" s="13">
        <v>154516</v>
      </c>
    </row>
    <row r="641" spans="1:7" ht="15" x14ac:dyDescent="0.25">
      <c r="B641" s="9" t="s">
        <v>395</v>
      </c>
      <c r="C641" s="15">
        <v>1127328657</v>
      </c>
      <c r="D641" s="16">
        <v>0.74158000000000002</v>
      </c>
      <c r="E641" s="15">
        <v>836000</v>
      </c>
      <c r="F641" s="15">
        <v>0</v>
      </c>
      <c r="G641" s="15">
        <v>836000</v>
      </c>
    </row>
    <row r="642" spans="1:7" ht="15" x14ac:dyDescent="0.25">
      <c r="B642" s="12" t="s">
        <v>241</v>
      </c>
      <c r="C642" s="13">
        <v>297195219</v>
      </c>
      <c r="D642" s="14">
        <v>1.1559200000000001</v>
      </c>
      <c r="E642" s="13">
        <v>343533</v>
      </c>
      <c r="F642" s="13">
        <v>0</v>
      </c>
      <c r="G642" s="13">
        <v>343533</v>
      </c>
    </row>
    <row r="643" spans="1:7" ht="15" x14ac:dyDescent="0.25">
      <c r="B643" s="9" t="s">
        <v>242</v>
      </c>
      <c r="C643" s="15">
        <v>69069962</v>
      </c>
      <c r="D643" s="16">
        <v>0.5</v>
      </c>
      <c r="E643" s="15">
        <v>34535</v>
      </c>
      <c r="F643" s="15">
        <v>0</v>
      </c>
      <c r="G643" s="15">
        <v>34535</v>
      </c>
    </row>
    <row r="644" spans="1:7" ht="15" x14ac:dyDescent="0.25">
      <c r="B644" s="12" t="s">
        <v>28</v>
      </c>
      <c r="C644" s="13">
        <v>1788769025</v>
      </c>
      <c r="D644" s="14">
        <v>8.4970000000000004E-2</v>
      </c>
      <c r="E644" s="13">
        <v>151999</v>
      </c>
      <c r="F644" s="13">
        <v>0</v>
      </c>
      <c r="G644" s="13">
        <v>151999</v>
      </c>
    </row>
    <row r="645" spans="1:7" ht="15" x14ac:dyDescent="0.25">
      <c r="B645" s="9" t="s">
        <v>30</v>
      </c>
      <c r="C645" s="15">
        <v>263034660</v>
      </c>
      <c r="D645" s="16">
        <v>3.2829999999999998E-2</v>
      </c>
      <c r="E645" s="15">
        <v>8636</v>
      </c>
      <c r="F645" s="15">
        <v>0</v>
      </c>
      <c r="G645" s="15">
        <v>8636</v>
      </c>
    </row>
    <row r="646" spans="1:7" ht="15" x14ac:dyDescent="0.25">
      <c r="B646" s="12" t="s">
        <v>491</v>
      </c>
      <c r="C646" s="13">
        <v>99665589</v>
      </c>
      <c r="D646" s="14">
        <v>0</v>
      </c>
      <c r="E646" s="13">
        <v>0</v>
      </c>
      <c r="F646" s="13">
        <v>75222</v>
      </c>
      <c r="G646" s="13">
        <v>75222</v>
      </c>
    </row>
    <row r="647" spans="1:7" ht="15" x14ac:dyDescent="0.25">
      <c r="B647" s="17" t="s">
        <v>570</v>
      </c>
      <c r="C647" s="21"/>
      <c r="D647" s="22"/>
      <c r="E647" s="21"/>
      <c r="F647" s="21"/>
      <c r="G647" s="23">
        <f>SUM(G637:G646)</f>
        <v>3730122</v>
      </c>
    </row>
    <row r="648" spans="1:7" x14ac:dyDescent="0.2">
      <c r="G648" s="4"/>
    </row>
    <row r="649" spans="1:7" ht="15" x14ac:dyDescent="0.25">
      <c r="A649" s="6" t="s">
        <v>198</v>
      </c>
      <c r="B649" s="7"/>
      <c r="C649" s="7"/>
      <c r="D649" s="7"/>
      <c r="E649" s="7"/>
      <c r="F649" s="7"/>
      <c r="G649" s="8"/>
    </row>
    <row r="650" spans="1:7" ht="15" x14ac:dyDescent="0.25">
      <c r="B650" s="9" t="s">
        <v>96</v>
      </c>
      <c r="C650" s="15">
        <v>133074233954</v>
      </c>
      <c r="D650" s="16">
        <v>0.33334000000000003</v>
      </c>
      <c r="E650" s="15">
        <v>44358965</v>
      </c>
      <c r="F650" s="15">
        <v>0</v>
      </c>
      <c r="G650" s="15">
        <v>44358965</v>
      </c>
    </row>
    <row r="651" spans="1:7" ht="15" x14ac:dyDescent="0.25">
      <c r="B651" s="12" t="s">
        <v>396</v>
      </c>
      <c r="C651" s="13">
        <v>2201922910</v>
      </c>
      <c r="D651" s="14">
        <v>0.23433000000000001</v>
      </c>
      <c r="E651" s="13">
        <v>515977</v>
      </c>
      <c r="F651" s="13">
        <v>61159</v>
      </c>
      <c r="G651" s="13">
        <v>577136</v>
      </c>
    </row>
    <row r="652" spans="1:7" ht="15" x14ac:dyDescent="0.25">
      <c r="B652" s="9" t="s">
        <v>240</v>
      </c>
      <c r="C652" s="15">
        <v>18490693925</v>
      </c>
      <c r="D652" s="16">
        <v>1.23471</v>
      </c>
      <c r="E652" s="15">
        <v>22830688</v>
      </c>
      <c r="F652" s="15">
        <v>14013730</v>
      </c>
      <c r="G652" s="15">
        <v>36844418</v>
      </c>
    </row>
    <row r="653" spans="1:7" ht="15" x14ac:dyDescent="0.25">
      <c r="B653" s="12" t="s">
        <v>242</v>
      </c>
      <c r="C653" s="13">
        <v>19085591848</v>
      </c>
      <c r="D653" s="14">
        <v>1.18587</v>
      </c>
      <c r="E653" s="13">
        <v>22633112</v>
      </c>
      <c r="F653" s="13">
        <v>3856639</v>
      </c>
      <c r="G653" s="13">
        <v>26489751</v>
      </c>
    </row>
    <row r="654" spans="1:7" ht="15" x14ac:dyDescent="0.25">
      <c r="B654" s="9" t="s">
        <v>243</v>
      </c>
      <c r="C654" s="15">
        <v>41871719888</v>
      </c>
      <c r="D654" s="16">
        <v>0.71209</v>
      </c>
      <c r="E654" s="15">
        <v>29816465</v>
      </c>
      <c r="F654" s="15">
        <v>2433143</v>
      </c>
      <c r="G654" s="15">
        <v>32249608</v>
      </c>
    </row>
    <row r="655" spans="1:7" ht="15" x14ac:dyDescent="0.25">
      <c r="B655" s="12" t="s">
        <v>331</v>
      </c>
      <c r="C655" s="13">
        <v>4206355925</v>
      </c>
      <c r="D655" s="14">
        <v>0.86785999999999996</v>
      </c>
      <c r="E655" s="13">
        <v>3650548</v>
      </c>
      <c r="F655" s="13">
        <v>0</v>
      </c>
      <c r="G655" s="13">
        <v>3650548</v>
      </c>
    </row>
    <row r="656" spans="1:7" ht="15" x14ac:dyDescent="0.25">
      <c r="B656" s="9" t="s">
        <v>332</v>
      </c>
      <c r="C656" s="15">
        <v>830898465</v>
      </c>
      <c r="D656" s="16">
        <v>1</v>
      </c>
      <c r="E656" s="15">
        <v>830898</v>
      </c>
      <c r="F656" s="15">
        <v>0</v>
      </c>
      <c r="G656" s="15">
        <v>830898</v>
      </c>
    </row>
    <row r="657" spans="2:7" ht="15" x14ac:dyDescent="0.25">
      <c r="B657" s="12" t="s">
        <v>337</v>
      </c>
      <c r="C657" s="13">
        <v>290891071</v>
      </c>
      <c r="D657" s="14">
        <v>1.0007999999999999</v>
      </c>
      <c r="E657" s="13">
        <v>291123</v>
      </c>
      <c r="F657" s="13">
        <v>157750</v>
      </c>
      <c r="G657" s="13">
        <v>448873</v>
      </c>
    </row>
    <row r="658" spans="2:7" ht="15" x14ac:dyDescent="0.25">
      <c r="B658" s="9" t="s">
        <v>351</v>
      </c>
      <c r="C658" s="15">
        <v>4833766245</v>
      </c>
      <c r="D658" s="16">
        <v>1.3078099999999999</v>
      </c>
      <c r="E658" s="15">
        <v>6321651</v>
      </c>
      <c r="F658" s="15">
        <v>798973</v>
      </c>
      <c r="G658" s="15">
        <v>7120624</v>
      </c>
    </row>
    <row r="659" spans="2:7" ht="15" x14ac:dyDescent="0.25">
      <c r="B659" s="12" t="s">
        <v>352</v>
      </c>
      <c r="C659" s="13">
        <v>3931083813</v>
      </c>
      <c r="D659" s="14">
        <v>1.1338900000000001</v>
      </c>
      <c r="E659" s="13">
        <v>4457407</v>
      </c>
      <c r="F659" s="13">
        <v>0</v>
      </c>
      <c r="G659" s="13">
        <v>4457407</v>
      </c>
    </row>
    <row r="660" spans="2:7" ht="15" x14ac:dyDescent="0.25">
      <c r="B660" s="9" t="s">
        <v>373</v>
      </c>
      <c r="C660" s="15">
        <v>2830567675</v>
      </c>
      <c r="D660" s="16">
        <v>1</v>
      </c>
      <c r="E660" s="15">
        <v>2830568</v>
      </c>
      <c r="F660" s="15">
        <v>0</v>
      </c>
      <c r="G660" s="15">
        <v>2830568</v>
      </c>
    </row>
    <row r="661" spans="2:7" ht="15" x14ac:dyDescent="0.25">
      <c r="B661" s="12" t="s">
        <v>397</v>
      </c>
      <c r="C661" s="13">
        <v>12680818421</v>
      </c>
      <c r="D661" s="14">
        <v>1</v>
      </c>
      <c r="E661" s="13">
        <v>12680818</v>
      </c>
      <c r="F661" s="13">
        <v>0</v>
      </c>
      <c r="G661" s="13">
        <v>12680818</v>
      </c>
    </row>
    <row r="662" spans="2:7" ht="15" x14ac:dyDescent="0.25">
      <c r="B662" s="9" t="s">
        <v>398</v>
      </c>
      <c r="C662" s="15">
        <v>26662500554</v>
      </c>
      <c r="D662" s="16">
        <v>1.0829599999999999</v>
      </c>
      <c r="E662" s="15">
        <v>28874422</v>
      </c>
      <c r="F662" s="15">
        <v>4809710</v>
      </c>
      <c r="G662" s="15">
        <v>33684132</v>
      </c>
    </row>
    <row r="663" spans="2:7" ht="15" x14ac:dyDescent="0.25">
      <c r="B663" s="12" t="s">
        <v>399</v>
      </c>
      <c r="C663" s="13">
        <v>304424533</v>
      </c>
      <c r="D663" s="14">
        <v>1.1975899999999999</v>
      </c>
      <c r="E663" s="13">
        <v>364574</v>
      </c>
      <c r="F663" s="13">
        <v>0</v>
      </c>
      <c r="G663" s="13">
        <v>364574</v>
      </c>
    </row>
    <row r="664" spans="2:7" ht="15" x14ac:dyDescent="0.25">
      <c r="B664" s="9" t="s">
        <v>400</v>
      </c>
      <c r="C664" s="15">
        <v>101518013</v>
      </c>
      <c r="D664" s="16">
        <v>1.4345600000000001</v>
      </c>
      <c r="E664" s="15">
        <v>145634</v>
      </c>
      <c r="F664" s="15">
        <v>0</v>
      </c>
      <c r="G664" s="15">
        <v>145634</v>
      </c>
    </row>
    <row r="665" spans="2:7" ht="15" x14ac:dyDescent="0.25">
      <c r="B665" s="12" t="s">
        <v>401</v>
      </c>
      <c r="C665" s="13">
        <v>268633346</v>
      </c>
      <c r="D665" s="14">
        <v>0.57557000000000003</v>
      </c>
      <c r="E665" s="13">
        <v>154618</v>
      </c>
      <c r="F665" s="13">
        <v>0</v>
      </c>
      <c r="G665" s="13">
        <v>154618</v>
      </c>
    </row>
    <row r="666" spans="2:7" ht="15" x14ac:dyDescent="0.25">
      <c r="B666" s="9" t="s">
        <v>402</v>
      </c>
      <c r="C666" s="15">
        <v>569235549</v>
      </c>
      <c r="D666" s="16">
        <v>1.05562</v>
      </c>
      <c r="E666" s="15">
        <v>600896</v>
      </c>
      <c r="F666" s="15">
        <v>114648</v>
      </c>
      <c r="G666" s="15">
        <v>715544</v>
      </c>
    </row>
    <row r="667" spans="2:7" ht="15" x14ac:dyDescent="0.25">
      <c r="B667" s="12" t="s">
        <v>199</v>
      </c>
      <c r="C667" s="13">
        <v>43992256412</v>
      </c>
      <c r="D667" s="14">
        <v>0.75</v>
      </c>
      <c r="E667" s="13">
        <v>32994192</v>
      </c>
      <c r="F667" s="13">
        <v>14583039</v>
      </c>
      <c r="G667" s="13">
        <v>47577231</v>
      </c>
    </row>
    <row r="668" spans="2:7" ht="15" x14ac:dyDescent="0.25">
      <c r="B668" s="9" t="s">
        <v>200</v>
      </c>
      <c r="C668" s="15">
        <v>14556964738</v>
      </c>
      <c r="D668" s="16">
        <v>0.57554000000000005</v>
      </c>
      <c r="E668" s="15">
        <v>8378146</v>
      </c>
      <c r="F668" s="15">
        <v>0</v>
      </c>
      <c r="G668" s="15">
        <v>8378146</v>
      </c>
    </row>
    <row r="669" spans="2:7" ht="15" x14ac:dyDescent="0.25">
      <c r="B669" s="12" t="s">
        <v>201</v>
      </c>
      <c r="C669" s="13">
        <v>4713342036</v>
      </c>
      <c r="D669" s="14">
        <v>0.31716</v>
      </c>
      <c r="E669" s="13">
        <v>1494881</v>
      </c>
      <c r="F669" s="13">
        <v>0</v>
      </c>
      <c r="G669" s="13">
        <v>1494881</v>
      </c>
    </row>
    <row r="670" spans="2:7" ht="15" x14ac:dyDescent="0.25">
      <c r="B670" s="9" t="s">
        <v>202</v>
      </c>
      <c r="C670" s="15">
        <v>190571582730</v>
      </c>
      <c r="D670" s="16">
        <v>0.13295000000000001</v>
      </c>
      <c r="E670" s="15">
        <v>25336951</v>
      </c>
      <c r="F670" s="15">
        <v>0</v>
      </c>
      <c r="G670" s="15">
        <v>25336951</v>
      </c>
    </row>
    <row r="671" spans="2:7" ht="15" x14ac:dyDescent="0.25">
      <c r="B671" s="12" t="s">
        <v>92</v>
      </c>
      <c r="C671" s="13">
        <v>18490693925</v>
      </c>
      <c r="D671" s="14">
        <v>0.41147</v>
      </c>
      <c r="E671" s="13">
        <v>7608439</v>
      </c>
      <c r="F671" s="13">
        <v>0</v>
      </c>
      <c r="G671" s="13">
        <v>7608439</v>
      </c>
    </row>
    <row r="672" spans="2:7" ht="15" x14ac:dyDescent="0.25">
      <c r="B672" s="9" t="s">
        <v>94</v>
      </c>
      <c r="C672" s="15">
        <v>19085591848</v>
      </c>
      <c r="D672" s="16">
        <v>0.5</v>
      </c>
      <c r="E672" s="15">
        <v>9542796</v>
      </c>
      <c r="F672" s="15">
        <v>0</v>
      </c>
      <c r="G672" s="15">
        <v>9542796</v>
      </c>
    </row>
    <row r="673" spans="2:7" ht="15" x14ac:dyDescent="0.25">
      <c r="B673" s="12" t="s">
        <v>41</v>
      </c>
      <c r="C673" s="13">
        <v>41871719888</v>
      </c>
      <c r="D673" s="14">
        <v>0.5</v>
      </c>
      <c r="E673" s="13">
        <v>20935860</v>
      </c>
      <c r="F673" s="13">
        <v>0</v>
      </c>
      <c r="G673" s="13">
        <v>20935860</v>
      </c>
    </row>
    <row r="674" spans="2:7" ht="15" x14ac:dyDescent="0.25">
      <c r="B674" s="9" t="s">
        <v>155</v>
      </c>
      <c r="C674" s="15">
        <v>4206355925</v>
      </c>
      <c r="D674" s="16">
        <v>0.30460999999999999</v>
      </c>
      <c r="E674" s="15">
        <v>1281300</v>
      </c>
      <c r="F674" s="15">
        <v>0</v>
      </c>
      <c r="G674" s="15">
        <v>1281300</v>
      </c>
    </row>
    <row r="675" spans="2:7" ht="15" x14ac:dyDescent="0.25">
      <c r="B675" s="12" t="s">
        <v>203</v>
      </c>
      <c r="C675" s="13">
        <v>830898465</v>
      </c>
      <c r="D675" s="14">
        <v>0.40545999999999999</v>
      </c>
      <c r="E675" s="13">
        <v>336900</v>
      </c>
      <c r="F675" s="13">
        <v>0</v>
      </c>
      <c r="G675" s="13">
        <v>336900</v>
      </c>
    </row>
    <row r="676" spans="2:7" ht="15" x14ac:dyDescent="0.25">
      <c r="B676" s="9" t="s">
        <v>156</v>
      </c>
      <c r="C676" s="15">
        <v>290891071</v>
      </c>
      <c r="D676" s="16">
        <v>0.41021999999999997</v>
      </c>
      <c r="E676" s="15">
        <v>119328</v>
      </c>
      <c r="F676" s="15">
        <v>0</v>
      </c>
      <c r="G676" s="15">
        <v>119328</v>
      </c>
    </row>
    <row r="677" spans="2:7" ht="15" x14ac:dyDescent="0.25">
      <c r="B677" s="12" t="s">
        <v>204</v>
      </c>
      <c r="C677" s="13">
        <v>4833766245</v>
      </c>
      <c r="D677" s="14">
        <v>0.33345000000000002</v>
      </c>
      <c r="E677" s="13">
        <v>1611827</v>
      </c>
      <c r="F677" s="13">
        <v>0</v>
      </c>
      <c r="G677" s="13">
        <v>1611827</v>
      </c>
    </row>
    <row r="678" spans="2:7" ht="15" x14ac:dyDescent="0.25">
      <c r="B678" s="9" t="s">
        <v>158</v>
      </c>
      <c r="C678" s="15">
        <v>4079704771</v>
      </c>
      <c r="D678" s="16">
        <v>0.5</v>
      </c>
      <c r="E678" s="15">
        <v>2039852</v>
      </c>
      <c r="F678" s="15">
        <v>0</v>
      </c>
      <c r="G678" s="15">
        <v>2039852</v>
      </c>
    </row>
    <row r="679" spans="2:7" ht="15" x14ac:dyDescent="0.25">
      <c r="B679" s="12" t="s">
        <v>159</v>
      </c>
      <c r="C679" s="13">
        <v>2841974090</v>
      </c>
      <c r="D679" s="14">
        <v>0.40121000000000001</v>
      </c>
      <c r="E679" s="13">
        <v>1140216</v>
      </c>
      <c r="F679" s="13">
        <v>0</v>
      </c>
      <c r="G679" s="13">
        <v>1140216</v>
      </c>
    </row>
    <row r="680" spans="2:7" ht="15" x14ac:dyDescent="0.25">
      <c r="B680" s="9" t="s">
        <v>205</v>
      </c>
      <c r="C680" s="15">
        <v>12680818421</v>
      </c>
      <c r="D680" s="16">
        <v>0.39933000000000002</v>
      </c>
      <c r="E680" s="15">
        <v>5063821</v>
      </c>
      <c r="F680" s="15">
        <v>0</v>
      </c>
      <c r="G680" s="15">
        <v>5063821</v>
      </c>
    </row>
    <row r="681" spans="2:7" ht="15" x14ac:dyDescent="0.25">
      <c r="B681" s="12" t="s">
        <v>253</v>
      </c>
      <c r="C681" s="13">
        <v>26717429691</v>
      </c>
      <c r="D681" s="14">
        <v>0.23618</v>
      </c>
      <c r="E681" s="13">
        <v>6310123</v>
      </c>
      <c r="F681" s="13">
        <v>0</v>
      </c>
      <c r="G681" s="13">
        <v>6310123</v>
      </c>
    </row>
    <row r="682" spans="2:7" ht="15" x14ac:dyDescent="0.25">
      <c r="B682" s="9" t="s">
        <v>254</v>
      </c>
      <c r="C682" s="15">
        <v>326021182</v>
      </c>
      <c r="D682" s="16">
        <v>0.39384000000000002</v>
      </c>
      <c r="E682" s="15">
        <v>128402</v>
      </c>
      <c r="F682" s="15">
        <v>0</v>
      </c>
      <c r="G682" s="15">
        <v>128402</v>
      </c>
    </row>
    <row r="683" spans="2:7" ht="15" x14ac:dyDescent="0.25">
      <c r="B683" s="12" t="s">
        <v>206</v>
      </c>
      <c r="C683" s="13">
        <v>276202897</v>
      </c>
      <c r="D683" s="14">
        <v>0.28799999999999998</v>
      </c>
      <c r="E683" s="13">
        <v>79546</v>
      </c>
      <c r="F683" s="13">
        <v>0</v>
      </c>
      <c r="G683" s="13">
        <v>79546</v>
      </c>
    </row>
    <row r="684" spans="2:7" ht="15" x14ac:dyDescent="0.25">
      <c r="B684" s="9" t="s">
        <v>207</v>
      </c>
      <c r="C684" s="15">
        <v>569235549</v>
      </c>
      <c r="D684" s="16">
        <v>0.35220000000000001</v>
      </c>
      <c r="E684" s="15">
        <v>200483</v>
      </c>
      <c r="F684" s="15">
        <v>0</v>
      </c>
      <c r="G684" s="15">
        <v>200483</v>
      </c>
    </row>
    <row r="685" spans="2:7" ht="15" x14ac:dyDescent="0.25">
      <c r="B685" s="12" t="s">
        <v>208</v>
      </c>
      <c r="C685" s="13">
        <v>43161357947</v>
      </c>
      <c r="D685" s="14">
        <v>0.28355000000000002</v>
      </c>
      <c r="E685" s="13">
        <v>12238322</v>
      </c>
      <c r="F685" s="13">
        <v>0</v>
      </c>
      <c r="G685" s="13">
        <v>12238322</v>
      </c>
    </row>
    <row r="686" spans="2:7" ht="15" x14ac:dyDescent="0.25">
      <c r="B686" s="9" t="s">
        <v>209</v>
      </c>
      <c r="C686" s="15">
        <v>1102991324</v>
      </c>
      <c r="D686" s="16">
        <v>0.28871999999999998</v>
      </c>
      <c r="E686" s="15">
        <v>318460</v>
      </c>
      <c r="F686" s="15">
        <v>0</v>
      </c>
      <c r="G686" s="15">
        <v>318460</v>
      </c>
    </row>
    <row r="687" spans="2:7" ht="15" x14ac:dyDescent="0.25">
      <c r="B687" s="12" t="s">
        <v>210</v>
      </c>
      <c r="C687" s="13">
        <v>450777842</v>
      </c>
      <c r="D687" s="14">
        <v>0.5</v>
      </c>
      <c r="E687" s="13">
        <v>225389</v>
      </c>
      <c r="F687" s="13">
        <v>0</v>
      </c>
      <c r="G687" s="13">
        <v>225389</v>
      </c>
    </row>
    <row r="688" spans="2:7" ht="15" x14ac:dyDescent="0.25">
      <c r="B688" s="9" t="s">
        <v>211</v>
      </c>
      <c r="C688" s="15">
        <v>1467075590</v>
      </c>
      <c r="D688" s="16">
        <v>0.38302999999999998</v>
      </c>
      <c r="E688" s="15">
        <v>561929</v>
      </c>
      <c r="F688" s="15">
        <v>0</v>
      </c>
      <c r="G688" s="15">
        <v>561929</v>
      </c>
    </row>
    <row r="689" spans="1:7" ht="15" x14ac:dyDescent="0.25">
      <c r="B689" s="12" t="s">
        <v>458</v>
      </c>
      <c r="C689" s="13">
        <v>76294388</v>
      </c>
      <c r="D689" s="14">
        <v>0.29971999999999999</v>
      </c>
      <c r="E689" s="13">
        <v>22867</v>
      </c>
      <c r="F689" s="13">
        <v>0</v>
      </c>
      <c r="G689" s="13">
        <v>22867</v>
      </c>
    </row>
    <row r="690" spans="1:7" ht="15" x14ac:dyDescent="0.25">
      <c r="B690" s="9" t="s">
        <v>212</v>
      </c>
      <c r="C690" s="15">
        <v>1561970800</v>
      </c>
      <c r="D690" s="16">
        <v>0.41998000000000002</v>
      </c>
      <c r="E690" s="15">
        <v>655990</v>
      </c>
      <c r="F690" s="15">
        <v>0</v>
      </c>
      <c r="G690" s="15">
        <v>655990</v>
      </c>
    </row>
    <row r="691" spans="1:7" ht="15" x14ac:dyDescent="0.25">
      <c r="B691" s="12" t="s">
        <v>213</v>
      </c>
      <c r="C691" s="13">
        <v>2516691001</v>
      </c>
      <c r="D691" s="14">
        <v>0.34876000000000001</v>
      </c>
      <c r="E691" s="13">
        <v>877716</v>
      </c>
      <c r="F691" s="13">
        <v>0</v>
      </c>
      <c r="G691" s="13">
        <v>877716</v>
      </c>
    </row>
    <row r="692" spans="1:7" ht="15" x14ac:dyDescent="0.25">
      <c r="B692" s="9" t="s">
        <v>214</v>
      </c>
      <c r="C692" s="15">
        <v>111813702</v>
      </c>
      <c r="D692" s="16">
        <v>0.36015999999999998</v>
      </c>
      <c r="E692" s="15">
        <v>40271</v>
      </c>
      <c r="F692" s="15">
        <v>0</v>
      </c>
      <c r="G692" s="15">
        <v>40271</v>
      </c>
    </row>
    <row r="693" spans="1:7" ht="15" x14ac:dyDescent="0.25">
      <c r="B693" s="12" t="s">
        <v>215</v>
      </c>
      <c r="C693" s="13">
        <v>78999759</v>
      </c>
      <c r="D693" s="14">
        <v>0.26433000000000001</v>
      </c>
      <c r="E693" s="13">
        <v>20882</v>
      </c>
      <c r="F693" s="13">
        <v>0</v>
      </c>
      <c r="G693" s="13">
        <v>20882</v>
      </c>
    </row>
    <row r="694" spans="1:7" ht="15" x14ac:dyDescent="0.25">
      <c r="B694" s="9" t="s">
        <v>492</v>
      </c>
      <c r="C694" s="15">
        <v>569235549</v>
      </c>
      <c r="D694" s="16">
        <v>0.27688000000000001</v>
      </c>
      <c r="E694" s="15">
        <v>157610</v>
      </c>
      <c r="F694" s="15">
        <v>0</v>
      </c>
      <c r="G694" s="15">
        <v>157610</v>
      </c>
    </row>
    <row r="695" spans="1:7" ht="15" x14ac:dyDescent="0.25">
      <c r="B695" s="12" t="s">
        <v>216</v>
      </c>
      <c r="C695" s="13">
        <v>190571582730</v>
      </c>
      <c r="D695" s="14">
        <v>0.10043000000000001</v>
      </c>
      <c r="E695" s="13">
        <v>19139571</v>
      </c>
      <c r="F695" s="13">
        <v>0</v>
      </c>
      <c r="G695" s="13">
        <v>19139571</v>
      </c>
    </row>
    <row r="696" spans="1:7" ht="15" x14ac:dyDescent="0.25">
      <c r="B696" s="9" t="s">
        <v>359</v>
      </c>
      <c r="C696" s="15">
        <v>2201922910</v>
      </c>
      <c r="D696" s="16">
        <v>0.78607000000000005</v>
      </c>
      <c r="E696" s="15">
        <v>1730866</v>
      </c>
      <c r="F696" s="15">
        <v>173284</v>
      </c>
      <c r="G696" s="15">
        <v>1904150</v>
      </c>
    </row>
    <row r="697" spans="1:7" ht="15" x14ac:dyDescent="0.25">
      <c r="B697" s="12" t="s">
        <v>436</v>
      </c>
      <c r="C697" s="13">
        <v>151763986903</v>
      </c>
      <c r="D697" s="14">
        <v>0.15576000000000001</v>
      </c>
      <c r="E697" s="13">
        <v>23638759</v>
      </c>
      <c r="F697" s="13">
        <v>0</v>
      </c>
      <c r="G697" s="13">
        <v>23638759</v>
      </c>
    </row>
    <row r="698" spans="1:7" ht="15" x14ac:dyDescent="0.25">
      <c r="B698" s="17" t="s">
        <v>570</v>
      </c>
      <c r="C698" s="21"/>
      <c r="D698" s="22"/>
      <c r="E698" s="21"/>
      <c r="F698" s="21"/>
      <c r="G698" s="23">
        <f>SUM(G650:G697)</f>
        <v>406592134</v>
      </c>
    </row>
    <row r="699" spans="1:7" x14ac:dyDescent="0.2">
      <c r="G699" s="4"/>
    </row>
    <row r="700" spans="1:7" ht="15" x14ac:dyDescent="0.25">
      <c r="A700" s="6" t="s">
        <v>217</v>
      </c>
      <c r="B700" s="7"/>
      <c r="C700" s="7"/>
      <c r="D700" s="7"/>
      <c r="E700" s="7"/>
      <c r="F700" s="7"/>
      <c r="G700" s="8"/>
    </row>
    <row r="701" spans="1:7" ht="15" x14ac:dyDescent="0.25">
      <c r="B701" s="9" t="s">
        <v>218</v>
      </c>
      <c r="C701" s="15">
        <v>5248938946</v>
      </c>
      <c r="D701" s="16">
        <v>0.29067999999999999</v>
      </c>
      <c r="E701" s="15">
        <v>1525779</v>
      </c>
      <c r="F701" s="15">
        <v>0</v>
      </c>
      <c r="G701" s="15">
        <v>1525779</v>
      </c>
    </row>
    <row r="702" spans="1:7" ht="15" x14ac:dyDescent="0.25">
      <c r="B702" s="12" t="s">
        <v>219</v>
      </c>
      <c r="C702" s="13">
        <v>1919984695</v>
      </c>
      <c r="D702" s="14">
        <v>0.33899000000000001</v>
      </c>
      <c r="E702" s="13">
        <v>650856</v>
      </c>
      <c r="F702" s="13">
        <v>0</v>
      </c>
      <c r="G702" s="13">
        <v>650856</v>
      </c>
    </row>
    <row r="703" spans="1:7" ht="15" x14ac:dyDescent="0.25">
      <c r="B703" s="9" t="s">
        <v>220</v>
      </c>
      <c r="C703" s="15">
        <v>4052840468</v>
      </c>
      <c r="D703" s="16">
        <v>0.24804000000000001</v>
      </c>
      <c r="E703" s="15">
        <v>1005248</v>
      </c>
      <c r="F703" s="15">
        <v>0</v>
      </c>
      <c r="G703" s="15">
        <v>1005248</v>
      </c>
    </row>
    <row r="704" spans="1:7" ht="15" x14ac:dyDescent="0.25">
      <c r="B704" s="12" t="s">
        <v>221</v>
      </c>
      <c r="C704" s="13">
        <v>5577964337</v>
      </c>
      <c r="D704" s="14">
        <v>0.57554000000000005</v>
      </c>
      <c r="E704" s="13">
        <v>3210342</v>
      </c>
      <c r="F704" s="13">
        <v>0</v>
      </c>
      <c r="G704" s="13">
        <v>3210342</v>
      </c>
    </row>
    <row r="705" spans="2:7" ht="15" x14ac:dyDescent="0.25">
      <c r="B705" s="9" t="s">
        <v>447</v>
      </c>
      <c r="C705" s="15">
        <v>1919984695</v>
      </c>
      <c r="D705" s="16">
        <v>0.48164000000000001</v>
      </c>
      <c r="E705" s="15">
        <v>924737</v>
      </c>
      <c r="F705" s="15">
        <v>0</v>
      </c>
      <c r="G705" s="15">
        <v>924737</v>
      </c>
    </row>
    <row r="706" spans="2:7" ht="15" x14ac:dyDescent="0.25">
      <c r="B706" s="12" t="s">
        <v>459</v>
      </c>
      <c r="C706" s="13">
        <v>4063857886</v>
      </c>
      <c r="D706" s="14">
        <v>0.40553</v>
      </c>
      <c r="E706" s="13">
        <v>1648036</v>
      </c>
      <c r="F706" s="13">
        <v>0</v>
      </c>
      <c r="G706" s="13">
        <v>1648036</v>
      </c>
    </row>
    <row r="707" spans="2:7" ht="15" x14ac:dyDescent="0.25">
      <c r="B707" s="9" t="s">
        <v>403</v>
      </c>
      <c r="C707" s="15">
        <v>4052840468</v>
      </c>
      <c r="D707" s="16">
        <v>0.58835999999999999</v>
      </c>
      <c r="E707" s="15">
        <v>2384531</v>
      </c>
      <c r="F707" s="15">
        <v>0</v>
      </c>
      <c r="G707" s="15">
        <v>2384531</v>
      </c>
    </row>
    <row r="708" spans="2:7" ht="15" x14ac:dyDescent="0.25">
      <c r="B708" s="12" t="s">
        <v>404</v>
      </c>
      <c r="C708" s="13">
        <v>5577964337</v>
      </c>
      <c r="D708" s="14">
        <v>0.34466999999999998</v>
      </c>
      <c r="E708" s="13">
        <v>1922572</v>
      </c>
      <c r="F708" s="13">
        <v>0</v>
      </c>
      <c r="G708" s="13">
        <v>1922572</v>
      </c>
    </row>
    <row r="709" spans="2:7" ht="15" x14ac:dyDescent="0.25">
      <c r="B709" s="9" t="s">
        <v>405</v>
      </c>
      <c r="C709" s="15">
        <v>1919984695</v>
      </c>
      <c r="D709" s="16">
        <v>0.53022999999999998</v>
      </c>
      <c r="E709" s="15">
        <v>1018025</v>
      </c>
      <c r="F709" s="15">
        <v>0</v>
      </c>
      <c r="G709" s="15">
        <v>1018025</v>
      </c>
    </row>
    <row r="710" spans="2:7" ht="15" x14ac:dyDescent="0.25">
      <c r="B710" s="12" t="s">
        <v>406</v>
      </c>
      <c r="C710" s="13">
        <v>333127799</v>
      </c>
      <c r="D710" s="14">
        <v>0.51932</v>
      </c>
      <c r="E710" s="13">
        <v>172999</v>
      </c>
      <c r="F710" s="13">
        <v>0</v>
      </c>
      <c r="G710" s="13">
        <v>172999</v>
      </c>
    </row>
    <row r="711" spans="2:7" ht="15" x14ac:dyDescent="0.25">
      <c r="B711" s="9" t="s">
        <v>222</v>
      </c>
      <c r="C711" s="15">
        <v>5248938946</v>
      </c>
      <c r="D711" s="16">
        <v>0.10328</v>
      </c>
      <c r="E711" s="15">
        <v>542127</v>
      </c>
      <c r="F711" s="15">
        <v>0</v>
      </c>
      <c r="G711" s="15">
        <v>542127</v>
      </c>
    </row>
    <row r="712" spans="2:7" ht="15" x14ac:dyDescent="0.25">
      <c r="B712" s="12" t="s">
        <v>223</v>
      </c>
      <c r="C712" s="13">
        <v>1919984695</v>
      </c>
      <c r="D712" s="14">
        <v>5.5149999999999998E-2</v>
      </c>
      <c r="E712" s="13">
        <v>105886</v>
      </c>
      <c r="F712" s="13">
        <v>0</v>
      </c>
      <c r="G712" s="13">
        <v>105886</v>
      </c>
    </row>
    <row r="713" spans="2:7" ht="15" x14ac:dyDescent="0.25">
      <c r="B713" s="9" t="s">
        <v>224</v>
      </c>
      <c r="C713" s="15">
        <v>4052840468</v>
      </c>
      <c r="D713" s="16">
        <v>6.4219999999999999E-2</v>
      </c>
      <c r="E713" s="15">
        <v>260267</v>
      </c>
      <c r="F713" s="15">
        <v>0</v>
      </c>
      <c r="G713" s="15">
        <v>260267</v>
      </c>
    </row>
    <row r="714" spans="2:7" ht="15" x14ac:dyDescent="0.25">
      <c r="B714" s="12" t="s">
        <v>535</v>
      </c>
      <c r="C714" s="13">
        <v>5577964337</v>
      </c>
      <c r="D714" s="14">
        <v>0.41466999999999998</v>
      </c>
      <c r="E714" s="13">
        <v>2313029</v>
      </c>
      <c r="F714" s="13">
        <v>0</v>
      </c>
      <c r="G714" s="13">
        <v>2313029</v>
      </c>
    </row>
    <row r="715" spans="2:7" ht="15" x14ac:dyDescent="0.25">
      <c r="B715" s="9" t="s">
        <v>536</v>
      </c>
      <c r="C715" s="15">
        <v>1919984695</v>
      </c>
      <c r="D715" s="16">
        <v>0.38930999999999999</v>
      </c>
      <c r="E715" s="15">
        <v>747478</v>
      </c>
      <c r="F715" s="15">
        <v>0</v>
      </c>
      <c r="G715" s="15">
        <v>747478</v>
      </c>
    </row>
    <row r="716" spans="2:7" ht="15" x14ac:dyDescent="0.25">
      <c r="B716" s="12" t="s">
        <v>225</v>
      </c>
      <c r="C716" s="13">
        <v>5248938946</v>
      </c>
      <c r="D716" s="14">
        <v>0.31375999999999998</v>
      </c>
      <c r="E716" s="13">
        <v>1646885</v>
      </c>
      <c r="F716" s="13">
        <v>0</v>
      </c>
      <c r="G716" s="13">
        <v>1646885</v>
      </c>
    </row>
    <row r="717" spans="2:7" ht="15" x14ac:dyDescent="0.25">
      <c r="B717" s="9" t="s">
        <v>226</v>
      </c>
      <c r="C717" s="15">
        <v>4052840468</v>
      </c>
      <c r="D717" s="16">
        <v>0.11842999999999999</v>
      </c>
      <c r="E717" s="15">
        <v>479966</v>
      </c>
      <c r="F717" s="15">
        <v>0</v>
      </c>
      <c r="G717" s="15">
        <v>479966</v>
      </c>
    </row>
    <row r="718" spans="2:7" ht="15" x14ac:dyDescent="0.25">
      <c r="B718" s="12" t="s">
        <v>227</v>
      </c>
      <c r="C718" s="13">
        <v>5248938946</v>
      </c>
      <c r="D718" s="14">
        <v>1.1809999999999999E-2</v>
      </c>
      <c r="E718" s="13">
        <v>62000</v>
      </c>
      <c r="F718" s="13">
        <v>0</v>
      </c>
      <c r="G718" s="13">
        <v>62000</v>
      </c>
    </row>
    <row r="719" spans="2:7" ht="15" x14ac:dyDescent="0.25">
      <c r="B719" s="9" t="s">
        <v>460</v>
      </c>
      <c r="C719" s="15">
        <v>3070303192</v>
      </c>
      <c r="D719" s="16">
        <v>9.7699999999999992E-3</v>
      </c>
      <c r="E719" s="15">
        <v>30000</v>
      </c>
      <c r="F719" s="15">
        <v>0</v>
      </c>
      <c r="G719" s="15">
        <v>30000</v>
      </c>
    </row>
    <row r="720" spans="2:7" ht="15" x14ac:dyDescent="0.25">
      <c r="B720" s="12" t="s">
        <v>228</v>
      </c>
      <c r="C720" s="13">
        <v>1908146779</v>
      </c>
      <c r="D720" s="14">
        <v>0</v>
      </c>
      <c r="E720" s="13">
        <v>0</v>
      </c>
      <c r="F720" s="13">
        <v>105000</v>
      </c>
      <c r="G720" s="13">
        <v>105000</v>
      </c>
    </row>
    <row r="721" spans="1:7" ht="15" x14ac:dyDescent="0.25">
      <c r="B721" s="17" t="s">
        <v>570</v>
      </c>
      <c r="C721" s="21"/>
      <c r="D721" s="22"/>
      <c r="E721" s="21"/>
      <c r="F721" s="21"/>
      <c r="G721" s="23">
        <f>SUM(G701:G720)</f>
        <v>20755763</v>
      </c>
    </row>
    <row r="722" spans="1:7" x14ac:dyDescent="0.2">
      <c r="G722" s="4"/>
    </row>
    <row r="723" spans="1:7" ht="15" x14ac:dyDescent="0.25">
      <c r="A723" s="6" t="s">
        <v>229</v>
      </c>
      <c r="B723" s="7"/>
      <c r="C723" s="7"/>
      <c r="D723" s="7"/>
      <c r="E723" s="7"/>
      <c r="F723" s="7"/>
      <c r="G723" s="8"/>
    </row>
    <row r="724" spans="1:7" ht="15" x14ac:dyDescent="0.25">
      <c r="B724" s="9" t="s">
        <v>230</v>
      </c>
      <c r="C724" s="15">
        <v>900897624</v>
      </c>
      <c r="D724" s="16">
        <v>0.32179000000000002</v>
      </c>
      <c r="E724" s="15">
        <v>289896</v>
      </c>
      <c r="F724" s="15">
        <v>0</v>
      </c>
      <c r="G724" s="15">
        <v>289896</v>
      </c>
    </row>
    <row r="725" spans="1:7" ht="15" x14ac:dyDescent="0.25">
      <c r="B725" s="12" t="s">
        <v>537</v>
      </c>
      <c r="C725" s="13">
        <v>44362827</v>
      </c>
      <c r="D725" s="14">
        <v>0.26052999999999998</v>
      </c>
      <c r="E725" s="13">
        <v>11558</v>
      </c>
      <c r="F725" s="13">
        <v>0</v>
      </c>
      <c r="G725" s="13">
        <v>11558</v>
      </c>
    </row>
    <row r="726" spans="1:7" ht="15" x14ac:dyDescent="0.25">
      <c r="B726" s="9" t="s">
        <v>538</v>
      </c>
      <c r="C726" s="15">
        <v>978309509</v>
      </c>
      <c r="D726" s="16">
        <v>0.31724999999999998</v>
      </c>
      <c r="E726" s="15">
        <v>310368</v>
      </c>
      <c r="F726" s="15">
        <v>0</v>
      </c>
      <c r="G726" s="15">
        <v>310368</v>
      </c>
    </row>
    <row r="727" spans="1:7" ht="15" x14ac:dyDescent="0.25">
      <c r="B727" s="12" t="s">
        <v>493</v>
      </c>
      <c r="C727" s="13">
        <v>3644423475</v>
      </c>
      <c r="D727" s="14">
        <v>0.25629000000000002</v>
      </c>
      <c r="E727" s="13">
        <v>934035</v>
      </c>
      <c r="F727" s="13">
        <v>0</v>
      </c>
      <c r="G727" s="13">
        <v>934035</v>
      </c>
    </row>
    <row r="728" spans="1:7" ht="15" x14ac:dyDescent="0.25">
      <c r="B728" s="9" t="s">
        <v>231</v>
      </c>
      <c r="C728" s="15">
        <v>8371797333</v>
      </c>
      <c r="D728" s="16">
        <v>0</v>
      </c>
      <c r="E728" s="15">
        <v>0</v>
      </c>
      <c r="F728" s="15">
        <v>5137155</v>
      </c>
      <c r="G728" s="15">
        <v>5137155</v>
      </c>
    </row>
    <row r="729" spans="1:7" ht="15" x14ac:dyDescent="0.25">
      <c r="B729" s="12" t="s">
        <v>65</v>
      </c>
      <c r="C729" s="13">
        <v>9009388208</v>
      </c>
      <c r="D729" s="14">
        <v>0.36959999999999998</v>
      </c>
      <c r="E729" s="13">
        <v>3329883</v>
      </c>
      <c r="F729" s="13">
        <v>2613538</v>
      </c>
      <c r="G729" s="13">
        <v>5943421</v>
      </c>
    </row>
    <row r="730" spans="1:7" ht="15" x14ac:dyDescent="0.25">
      <c r="B730" s="9" t="s">
        <v>407</v>
      </c>
      <c r="C730" s="15">
        <v>11375446926</v>
      </c>
      <c r="D730" s="16">
        <v>0.10091</v>
      </c>
      <c r="E730" s="15">
        <v>1147936</v>
      </c>
      <c r="F730" s="15">
        <v>0</v>
      </c>
      <c r="G730" s="15">
        <v>1147936</v>
      </c>
    </row>
    <row r="731" spans="1:7" ht="15" x14ac:dyDescent="0.25">
      <c r="B731" s="12" t="s">
        <v>238</v>
      </c>
      <c r="C731" s="13">
        <v>110640397</v>
      </c>
      <c r="D731" s="14">
        <v>0.48091</v>
      </c>
      <c r="E731" s="13">
        <v>53208</v>
      </c>
      <c r="F731" s="13">
        <v>0</v>
      </c>
      <c r="G731" s="13">
        <v>53208</v>
      </c>
    </row>
    <row r="732" spans="1:7" ht="15" x14ac:dyDescent="0.25">
      <c r="B732" s="9" t="s">
        <v>239</v>
      </c>
      <c r="C732" s="15">
        <v>921045897</v>
      </c>
      <c r="D732" s="16">
        <v>0.60985</v>
      </c>
      <c r="E732" s="15">
        <v>561701</v>
      </c>
      <c r="F732" s="15">
        <v>0</v>
      </c>
      <c r="G732" s="15">
        <v>561701</v>
      </c>
    </row>
    <row r="733" spans="1:7" ht="15" x14ac:dyDescent="0.25">
      <c r="B733" s="12" t="s">
        <v>240</v>
      </c>
      <c r="C733" s="13">
        <v>1067680863</v>
      </c>
      <c r="D733" s="14">
        <v>0.79</v>
      </c>
      <c r="E733" s="13">
        <v>843468</v>
      </c>
      <c r="F733" s="13">
        <v>0</v>
      </c>
      <c r="G733" s="13">
        <v>843468</v>
      </c>
    </row>
    <row r="734" spans="1:7" ht="15" x14ac:dyDescent="0.25">
      <c r="B734" s="9" t="s">
        <v>241</v>
      </c>
      <c r="C734" s="15">
        <v>614483917</v>
      </c>
      <c r="D734" s="16">
        <v>0.57550000000000001</v>
      </c>
      <c r="E734" s="15">
        <v>353637</v>
      </c>
      <c r="F734" s="15">
        <v>0</v>
      </c>
      <c r="G734" s="15">
        <v>353637</v>
      </c>
    </row>
    <row r="735" spans="1:7" ht="15" x14ac:dyDescent="0.25">
      <c r="B735" s="12" t="s">
        <v>242</v>
      </c>
      <c r="C735" s="13">
        <v>1027237841</v>
      </c>
      <c r="D735" s="14">
        <v>0.37857000000000002</v>
      </c>
      <c r="E735" s="13">
        <v>388879</v>
      </c>
      <c r="F735" s="13">
        <v>0</v>
      </c>
      <c r="G735" s="13">
        <v>388879</v>
      </c>
    </row>
    <row r="736" spans="1:7" ht="15" x14ac:dyDescent="0.25">
      <c r="B736" s="9" t="s">
        <v>243</v>
      </c>
      <c r="C736" s="15">
        <v>1255853757</v>
      </c>
      <c r="D736" s="16">
        <v>0.68916999999999995</v>
      </c>
      <c r="E736" s="15">
        <v>865491</v>
      </c>
      <c r="F736" s="15">
        <v>0</v>
      </c>
      <c r="G736" s="15">
        <v>865491</v>
      </c>
    </row>
    <row r="737" spans="2:7" ht="15" x14ac:dyDescent="0.25">
      <c r="B737" s="12" t="s">
        <v>326</v>
      </c>
      <c r="C737" s="13">
        <v>414701957</v>
      </c>
      <c r="D737" s="14">
        <v>0.36995</v>
      </c>
      <c r="E737" s="13">
        <v>153421</v>
      </c>
      <c r="F737" s="13">
        <v>0</v>
      </c>
      <c r="G737" s="13">
        <v>153421</v>
      </c>
    </row>
    <row r="738" spans="2:7" ht="15" x14ac:dyDescent="0.25">
      <c r="B738" s="9" t="s">
        <v>327</v>
      </c>
      <c r="C738" s="15">
        <v>1634781774</v>
      </c>
      <c r="D738" s="16">
        <v>0.92545999999999995</v>
      </c>
      <c r="E738" s="15">
        <v>1512923</v>
      </c>
      <c r="F738" s="15">
        <v>0</v>
      </c>
      <c r="G738" s="15">
        <v>1512923</v>
      </c>
    </row>
    <row r="739" spans="2:7" ht="15" x14ac:dyDescent="0.25">
      <c r="B739" s="12" t="s">
        <v>328</v>
      </c>
      <c r="C739" s="13">
        <v>859079675</v>
      </c>
      <c r="D739" s="14">
        <v>0.39474999999999999</v>
      </c>
      <c r="E739" s="13">
        <v>339118</v>
      </c>
      <c r="F739" s="13">
        <v>190810</v>
      </c>
      <c r="G739" s="13">
        <v>529928</v>
      </c>
    </row>
    <row r="740" spans="2:7" ht="15" x14ac:dyDescent="0.25">
      <c r="B740" s="9" t="s">
        <v>331</v>
      </c>
      <c r="C740" s="15">
        <v>588349796</v>
      </c>
      <c r="D740" s="16">
        <v>0.73204999999999998</v>
      </c>
      <c r="E740" s="15">
        <v>430700</v>
      </c>
      <c r="F740" s="15">
        <v>0</v>
      </c>
      <c r="G740" s="15">
        <v>430700</v>
      </c>
    </row>
    <row r="741" spans="2:7" ht="15" x14ac:dyDescent="0.25">
      <c r="B741" s="12" t="s">
        <v>338</v>
      </c>
      <c r="C741" s="13">
        <v>1545667283</v>
      </c>
      <c r="D741" s="14">
        <v>0.42531000000000002</v>
      </c>
      <c r="E741" s="13">
        <v>657388</v>
      </c>
      <c r="F741" s="13">
        <v>0</v>
      </c>
      <c r="G741" s="13">
        <v>657388</v>
      </c>
    </row>
    <row r="742" spans="2:7" ht="15" x14ac:dyDescent="0.25">
      <c r="B742" s="9" t="s">
        <v>339</v>
      </c>
      <c r="C742" s="15">
        <v>474784770</v>
      </c>
      <c r="D742" s="16">
        <v>0.42011999999999999</v>
      </c>
      <c r="E742" s="15">
        <v>199467</v>
      </c>
      <c r="F742" s="15">
        <v>0</v>
      </c>
      <c r="G742" s="15">
        <v>199467</v>
      </c>
    </row>
    <row r="743" spans="2:7" ht="15" x14ac:dyDescent="0.25">
      <c r="B743" s="12" t="s">
        <v>332</v>
      </c>
      <c r="C743" s="13">
        <v>831107257</v>
      </c>
      <c r="D743" s="14">
        <v>0.63641999999999999</v>
      </c>
      <c r="E743" s="13">
        <v>528936</v>
      </c>
      <c r="F743" s="13">
        <v>0</v>
      </c>
      <c r="G743" s="13">
        <v>528936</v>
      </c>
    </row>
    <row r="744" spans="2:7" ht="15" x14ac:dyDescent="0.25">
      <c r="B744" s="9" t="s">
        <v>337</v>
      </c>
      <c r="C744" s="15">
        <v>761981074</v>
      </c>
      <c r="D744" s="16">
        <v>0.81884000000000001</v>
      </c>
      <c r="E744" s="15">
        <v>623941</v>
      </c>
      <c r="F744" s="15">
        <v>0</v>
      </c>
      <c r="G744" s="15">
        <v>623941</v>
      </c>
    </row>
    <row r="745" spans="2:7" ht="15" x14ac:dyDescent="0.25">
      <c r="B745" s="12" t="s">
        <v>340</v>
      </c>
      <c r="C745" s="13">
        <v>121284976</v>
      </c>
      <c r="D745" s="14">
        <v>0.64576</v>
      </c>
      <c r="E745" s="13">
        <v>78321</v>
      </c>
      <c r="F745" s="13">
        <v>0</v>
      </c>
      <c r="G745" s="13">
        <v>78321</v>
      </c>
    </row>
    <row r="746" spans="2:7" ht="15" x14ac:dyDescent="0.25">
      <c r="B746" s="9" t="s">
        <v>351</v>
      </c>
      <c r="C746" s="15">
        <v>107016313</v>
      </c>
      <c r="D746" s="16">
        <v>0.52581999999999995</v>
      </c>
      <c r="E746" s="15">
        <v>56271</v>
      </c>
      <c r="F746" s="15">
        <v>17920</v>
      </c>
      <c r="G746" s="15">
        <v>74191</v>
      </c>
    </row>
    <row r="747" spans="2:7" ht="15" x14ac:dyDescent="0.25">
      <c r="B747" s="12" t="s">
        <v>352</v>
      </c>
      <c r="C747" s="13">
        <v>574518492</v>
      </c>
      <c r="D747" s="14">
        <v>0.30867</v>
      </c>
      <c r="E747" s="13">
        <v>177334</v>
      </c>
      <c r="F747" s="13">
        <v>0</v>
      </c>
      <c r="G747" s="13">
        <v>177334</v>
      </c>
    </row>
    <row r="748" spans="2:7" ht="15" x14ac:dyDescent="0.25">
      <c r="B748" s="9" t="s">
        <v>408</v>
      </c>
      <c r="C748" s="15">
        <v>193024088</v>
      </c>
      <c r="D748" s="16">
        <v>0.34429999999999999</v>
      </c>
      <c r="E748" s="15">
        <v>66459</v>
      </c>
      <c r="F748" s="15">
        <v>0</v>
      </c>
      <c r="G748" s="15">
        <v>66459</v>
      </c>
    </row>
    <row r="749" spans="2:7" ht="15" x14ac:dyDescent="0.25">
      <c r="B749" s="12" t="s">
        <v>409</v>
      </c>
      <c r="C749" s="13">
        <v>38234894</v>
      </c>
      <c r="D749" s="14">
        <v>0.74985000000000002</v>
      </c>
      <c r="E749" s="13">
        <v>28671</v>
      </c>
      <c r="F749" s="13">
        <v>0</v>
      </c>
      <c r="G749" s="13">
        <v>28671</v>
      </c>
    </row>
    <row r="750" spans="2:7" ht="15" x14ac:dyDescent="0.25">
      <c r="B750" s="9" t="s">
        <v>410</v>
      </c>
      <c r="C750" s="15">
        <v>10271663828</v>
      </c>
      <c r="D750" s="16">
        <v>0.16830000000000001</v>
      </c>
      <c r="E750" s="15">
        <v>1728746</v>
      </c>
      <c r="F750" s="15">
        <v>0</v>
      </c>
      <c r="G750" s="15">
        <v>1728746</v>
      </c>
    </row>
    <row r="751" spans="2:7" ht="15" x14ac:dyDescent="0.25">
      <c r="B751" s="12" t="s">
        <v>411</v>
      </c>
      <c r="C751" s="13">
        <v>19744478175</v>
      </c>
      <c r="D751" s="14">
        <v>0.14391999999999999</v>
      </c>
      <c r="E751" s="13">
        <v>2558096</v>
      </c>
      <c r="F751" s="13">
        <v>6345496</v>
      </c>
      <c r="G751" s="13">
        <v>8903592</v>
      </c>
    </row>
    <row r="752" spans="2:7" ht="15" x14ac:dyDescent="0.25">
      <c r="B752" s="9" t="s">
        <v>232</v>
      </c>
      <c r="C752" s="15">
        <v>30006650984</v>
      </c>
      <c r="D752" s="16">
        <v>0.31598999999999999</v>
      </c>
      <c r="E752" s="15">
        <v>9481826</v>
      </c>
      <c r="F752" s="15">
        <v>0</v>
      </c>
      <c r="G752" s="15">
        <v>9481826</v>
      </c>
    </row>
    <row r="753" spans="1:7" ht="15" x14ac:dyDescent="0.25">
      <c r="B753" s="12" t="s">
        <v>412</v>
      </c>
      <c r="C753" s="13">
        <v>39491019</v>
      </c>
      <c r="D753" s="14">
        <v>0.27311000000000002</v>
      </c>
      <c r="E753" s="13">
        <v>10785</v>
      </c>
      <c r="F753" s="13">
        <v>0</v>
      </c>
      <c r="G753" s="13">
        <v>10785</v>
      </c>
    </row>
    <row r="754" spans="1:7" ht="15" x14ac:dyDescent="0.25">
      <c r="B754" s="9" t="s">
        <v>233</v>
      </c>
      <c r="C754" s="15">
        <v>8339431942</v>
      </c>
      <c r="D754" s="16">
        <v>9.9849999999999994E-2</v>
      </c>
      <c r="E754" s="15">
        <v>832708</v>
      </c>
      <c r="F754" s="15">
        <v>0</v>
      </c>
      <c r="G754" s="15">
        <v>832708</v>
      </c>
    </row>
    <row r="755" spans="1:7" ht="15" x14ac:dyDescent="0.25">
      <c r="B755" s="12" t="s">
        <v>60</v>
      </c>
      <c r="C755" s="13">
        <v>958688276</v>
      </c>
      <c r="D755" s="14">
        <v>4.5229999999999999E-2</v>
      </c>
      <c r="E755" s="13">
        <v>43361</v>
      </c>
      <c r="F755" s="13">
        <v>0</v>
      </c>
      <c r="G755" s="13">
        <v>43361</v>
      </c>
    </row>
    <row r="756" spans="1:7" ht="15" x14ac:dyDescent="0.25">
      <c r="B756" s="9" t="s">
        <v>61</v>
      </c>
      <c r="C756" s="15">
        <v>2785462162</v>
      </c>
      <c r="D756" s="16">
        <v>5.3330000000000002E-2</v>
      </c>
      <c r="E756" s="15">
        <v>148542</v>
      </c>
      <c r="F756" s="15">
        <v>0</v>
      </c>
      <c r="G756" s="15">
        <v>148542</v>
      </c>
    </row>
    <row r="757" spans="1:7" ht="15" x14ac:dyDescent="0.25">
      <c r="B757" s="12" t="s">
        <v>148</v>
      </c>
      <c r="C757" s="13">
        <v>605785292</v>
      </c>
      <c r="D757" s="14">
        <v>2.852E-2</v>
      </c>
      <c r="E757" s="13">
        <v>17277</v>
      </c>
      <c r="F757" s="13">
        <v>0</v>
      </c>
      <c r="G757" s="13">
        <v>17277</v>
      </c>
    </row>
    <row r="758" spans="1:7" ht="15" x14ac:dyDescent="0.25">
      <c r="B758" s="9" t="s">
        <v>149</v>
      </c>
      <c r="C758" s="15">
        <v>1176004699</v>
      </c>
      <c r="D758" s="16">
        <v>2.359E-2</v>
      </c>
      <c r="E758" s="15">
        <v>27745</v>
      </c>
      <c r="F758" s="15">
        <v>0</v>
      </c>
      <c r="G758" s="15">
        <v>27745</v>
      </c>
    </row>
    <row r="759" spans="1:7" ht="15" x14ac:dyDescent="0.25">
      <c r="B759" s="12" t="s">
        <v>234</v>
      </c>
      <c r="C759" s="13">
        <v>978067355</v>
      </c>
      <c r="D759" s="14">
        <v>1.5339999999999999E-2</v>
      </c>
      <c r="E759" s="13">
        <v>15000</v>
      </c>
      <c r="F759" s="13">
        <v>0</v>
      </c>
      <c r="G759" s="13">
        <v>15000</v>
      </c>
    </row>
    <row r="760" spans="1:7" ht="15" x14ac:dyDescent="0.25">
      <c r="B760" s="9" t="s">
        <v>235</v>
      </c>
      <c r="C760" s="15">
        <v>396141699</v>
      </c>
      <c r="D760" s="16">
        <v>3.6540000000000003E-2</v>
      </c>
      <c r="E760" s="15">
        <v>14476</v>
      </c>
      <c r="F760" s="15">
        <v>0</v>
      </c>
      <c r="G760" s="15">
        <v>14476</v>
      </c>
    </row>
    <row r="761" spans="1:7" ht="15" x14ac:dyDescent="0.25">
      <c r="B761" s="6" t="s">
        <v>570</v>
      </c>
      <c r="C761" s="18"/>
      <c r="D761" s="19"/>
      <c r="E761" s="18"/>
      <c r="F761" s="18"/>
      <c r="G761" s="20">
        <f>SUM(G724:G760)</f>
        <v>43126491</v>
      </c>
    </row>
    <row r="762" spans="1:7" x14ac:dyDescent="0.2">
      <c r="G762" s="4"/>
    </row>
    <row r="763" spans="1:7" ht="15" x14ac:dyDescent="0.25">
      <c r="A763" s="6" t="s">
        <v>236</v>
      </c>
      <c r="B763" s="7"/>
      <c r="C763" s="7"/>
      <c r="D763" s="7"/>
      <c r="E763" s="7"/>
      <c r="F763" s="7"/>
      <c r="G763" s="8"/>
    </row>
    <row r="764" spans="1:7" ht="15" x14ac:dyDescent="0.25">
      <c r="B764" s="9" t="s">
        <v>465</v>
      </c>
      <c r="C764" s="15">
        <v>2465331342</v>
      </c>
      <c r="D764" s="16">
        <v>0.27947</v>
      </c>
      <c r="E764" s="15">
        <v>688994</v>
      </c>
      <c r="F764" s="15">
        <v>0</v>
      </c>
      <c r="G764" s="15">
        <v>688994</v>
      </c>
    </row>
    <row r="765" spans="1:7" ht="15" x14ac:dyDescent="0.25">
      <c r="B765" s="12" t="s">
        <v>237</v>
      </c>
      <c r="C765" s="13">
        <v>2465331342</v>
      </c>
      <c r="D765" s="14">
        <v>0.35574</v>
      </c>
      <c r="E765" s="13">
        <v>877025</v>
      </c>
      <c r="F765" s="13">
        <v>0</v>
      </c>
      <c r="G765" s="13">
        <v>877025</v>
      </c>
    </row>
    <row r="766" spans="1:7" ht="15" x14ac:dyDescent="0.25">
      <c r="B766" s="9" t="s">
        <v>238</v>
      </c>
      <c r="C766" s="15">
        <v>583307738</v>
      </c>
      <c r="D766" s="16">
        <v>0.53934000000000004</v>
      </c>
      <c r="E766" s="15">
        <v>314601</v>
      </c>
      <c r="F766" s="15">
        <v>0</v>
      </c>
      <c r="G766" s="15">
        <v>314601</v>
      </c>
    </row>
    <row r="767" spans="1:7" ht="15" x14ac:dyDescent="0.25">
      <c r="B767" s="12" t="s">
        <v>239</v>
      </c>
      <c r="C767" s="13">
        <v>140414174</v>
      </c>
      <c r="D767" s="14">
        <v>0.63073999999999997</v>
      </c>
      <c r="E767" s="13">
        <v>88564</v>
      </c>
      <c r="F767" s="13">
        <v>0</v>
      </c>
      <c r="G767" s="13">
        <v>88564</v>
      </c>
    </row>
    <row r="768" spans="1:7" ht="15" x14ac:dyDescent="0.25">
      <c r="B768" s="9" t="s">
        <v>240</v>
      </c>
      <c r="C768" s="15">
        <v>298396612</v>
      </c>
      <c r="D768" s="16">
        <v>0.60765999999999998</v>
      </c>
      <c r="E768" s="15">
        <v>181325</v>
      </c>
      <c r="F768" s="15">
        <v>0</v>
      </c>
      <c r="G768" s="15">
        <v>181325</v>
      </c>
    </row>
    <row r="769" spans="1:7" ht="15" x14ac:dyDescent="0.25">
      <c r="B769" s="12" t="s">
        <v>241</v>
      </c>
      <c r="C769" s="13">
        <v>558606692</v>
      </c>
      <c r="D769" s="14">
        <v>0.72318000000000005</v>
      </c>
      <c r="E769" s="13">
        <v>403973</v>
      </c>
      <c r="F769" s="13">
        <v>0</v>
      </c>
      <c r="G769" s="13">
        <v>403973</v>
      </c>
    </row>
    <row r="770" spans="1:7" ht="15" x14ac:dyDescent="0.25">
      <c r="B770" s="9" t="s">
        <v>242</v>
      </c>
      <c r="C770" s="15">
        <v>135250668</v>
      </c>
      <c r="D770" s="16">
        <v>0.78454000000000002</v>
      </c>
      <c r="E770" s="15">
        <v>106110</v>
      </c>
      <c r="F770" s="15">
        <v>0</v>
      </c>
      <c r="G770" s="15">
        <v>106110</v>
      </c>
    </row>
    <row r="771" spans="1:7" ht="15" x14ac:dyDescent="0.25">
      <c r="B771" s="12" t="s">
        <v>243</v>
      </c>
      <c r="C771" s="13">
        <v>108649274</v>
      </c>
      <c r="D771" s="14">
        <v>0.98548999999999998</v>
      </c>
      <c r="E771" s="13">
        <v>107072</v>
      </c>
      <c r="F771" s="13">
        <v>0</v>
      </c>
      <c r="G771" s="13">
        <v>107072</v>
      </c>
    </row>
    <row r="772" spans="1:7" ht="15" x14ac:dyDescent="0.25">
      <c r="B772" s="9" t="s">
        <v>326</v>
      </c>
      <c r="C772" s="15">
        <v>49775354</v>
      </c>
      <c r="D772" s="16">
        <v>0.75644</v>
      </c>
      <c r="E772" s="15">
        <v>37652</v>
      </c>
      <c r="F772" s="15">
        <v>0</v>
      </c>
      <c r="G772" s="15">
        <v>37652</v>
      </c>
    </row>
    <row r="773" spans="1:7" ht="15" x14ac:dyDescent="0.25">
      <c r="B773" s="12" t="s">
        <v>539</v>
      </c>
      <c r="C773" s="13">
        <v>480306617</v>
      </c>
      <c r="D773" s="14">
        <v>0.43673000000000001</v>
      </c>
      <c r="E773" s="13">
        <v>209765</v>
      </c>
      <c r="F773" s="13">
        <v>0</v>
      </c>
      <c r="G773" s="13">
        <v>209765</v>
      </c>
    </row>
    <row r="774" spans="1:7" ht="15" x14ac:dyDescent="0.25">
      <c r="B774" s="9" t="s">
        <v>244</v>
      </c>
      <c r="C774" s="15">
        <v>1426311686</v>
      </c>
      <c r="D774" s="16">
        <v>0.24909000000000001</v>
      </c>
      <c r="E774" s="15">
        <v>355280</v>
      </c>
      <c r="F774" s="15">
        <v>0</v>
      </c>
      <c r="G774" s="15">
        <v>355280</v>
      </c>
    </row>
    <row r="775" spans="1:7" ht="15" x14ac:dyDescent="0.25">
      <c r="B775" s="12" t="s">
        <v>557</v>
      </c>
      <c r="C775" s="13">
        <v>2465331342</v>
      </c>
      <c r="D775" s="14">
        <v>0.23874999999999999</v>
      </c>
      <c r="E775" s="13">
        <v>588609</v>
      </c>
      <c r="F775" s="13">
        <v>0</v>
      </c>
      <c r="G775" s="13">
        <v>588609</v>
      </c>
    </row>
    <row r="776" spans="1:7" ht="15" x14ac:dyDescent="0.25">
      <c r="B776" s="9" t="s">
        <v>245</v>
      </c>
      <c r="C776" s="15">
        <v>2465331342</v>
      </c>
      <c r="D776" s="16">
        <v>0.40253</v>
      </c>
      <c r="E776" s="15">
        <v>992360</v>
      </c>
      <c r="F776" s="15">
        <v>0</v>
      </c>
      <c r="G776" s="15">
        <v>992360</v>
      </c>
    </row>
    <row r="777" spans="1:7" ht="15" x14ac:dyDescent="0.25">
      <c r="B777" s="12" t="s">
        <v>461</v>
      </c>
      <c r="C777" s="13">
        <v>266045712</v>
      </c>
      <c r="D777" s="14">
        <v>0.14824000000000001</v>
      </c>
      <c r="E777" s="13">
        <v>39438</v>
      </c>
      <c r="F777" s="13">
        <v>0</v>
      </c>
      <c r="G777" s="13">
        <v>39438</v>
      </c>
    </row>
    <row r="778" spans="1:7" ht="15" x14ac:dyDescent="0.25">
      <c r="B778" s="9" t="s">
        <v>246</v>
      </c>
      <c r="C778" s="15">
        <v>2465331342</v>
      </c>
      <c r="D778" s="16">
        <v>5.8400000000000001E-2</v>
      </c>
      <c r="E778" s="15">
        <v>143987</v>
      </c>
      <c r="F778" s="15">
        <v>0</v>
      </c>
      <c r="G778" s="15">
        <v>143987</v>
      </c>
    </row>
    <row r="779" spans="1:7" ht="15" x14ac:dyDescent="0.25">
      <c r="B779" s="12" t="s">
        <v>562</v>
      </c>
      <c r="C779" s="13">
        <v>64417349</v>
      </c>
      <c r="D779" s="14">
        <v>0</v>
      </c>
      <c r="E779" s="13">
        <v>0</v>
      </c>
      <c r="F779" s="13">
        <v>24947</v>
      </c>
      <c r="G779" s="13">
        <v>24947</v>
      </c>
    </row>
    <row r="780" spans="1:7" ht="15" x14ac:dyDescent="0.25">
      <c r="B780" s="17" t="s">
        <v>570</v>
      </c>
      <c r="C780" s="21"/>
      <c r="D780" s="22"/>
      <c r="E780" s="21"/>
      <c r="F780" s="21"/>
      <c r="G780" s="23">
        <f>SUM(G764:G779)</f>
        <v>5159702</v>
      </c>
    </row>
    <row r="781" spans="1:7" x14ac:dyDescent="0.2">
      <c r="G781" s="4"/>
    </row>
    <row r="782" spans="1:7" ht="15" x14ac:dyDescent="0.25">
      <c r="A782" s="6" t="s">
        <v>247</v>
      </c>
      <c r="B782" s="7"/>
      <c r="C782" s="7"/>
      <c r="D782" s="7"/>
      <c r="E782" s="7"/>
      <c r="F782" s="7"/>
      <c r="G782" s="8"/>
    </row>
    <row r="783" spans="1:7" ht="15" x14ac:dyDescent="0.25">
      <c r="B783" s="9" t="s">
        <v>82</v>
      </c>
      <c r="C783" s="15">
        <v>183174605893</v>
      </c>
      <c r="D783" s="16">
        <v>0.31086999999999998</v>
      </c>
      <c r="E783" s="15">
        <v>56943054</v>
      </c>
      <c r="F783" s="15">
        <v>0</v>
      </c>
      <c r="G783" s="15">
        <v>56943054</v>
      </c>
    </row>
    <row r="784" spans="1:7" ht="15" x14ac:dyDescent="0.25">
      <c r="B784" s="12" t="s">
        <v>532</v>
      </c>
      <c r="C784" s="13">
        <v>8255603792</v>
      </c>
      <c r="D784" s="14">
        <v>0.23433000000000001</v>
      </c>
      <c r="E784" s="13">
        <v>1934536</v>
      </c>
      <c r="F784" s="13">
        <v>227845</v>
      </c>
      <c r="G784" s="13">
        <v>2162381</v>
      </c>
    </row>
    <row r="785" spans="2:7" ht="15" x14ac:dyDescent="0.25">
      <c r="B785" s="9" t="s">
        <v>23</v>
      </c>
      <c r="C785" s="15">
        <v>32816253437</v>
      </c>
      <c r="D785" s="16">
        <v>0.15662999999999999</v>
      </c>
      <c r="E785" s="15">
        <v>5139850</v>
      </c>
      <c r="F785" s="15">
        <v>0</v>
      </c>
      <c r="G785" s="15">
        <v>5139850</v>
      </c>
    </row>
    <row r="786" spans="2:7" ht="15" x14ac:dyDescent="0.25">
      <c r="B786" s="12" t="s">
        <v>24</v>
      </c>
      <c r="C786" s="13">
        <v>55701007182</v>
      </c>
      <c r="D786" s="14">
        <v>4.6289999999999998E-2</v>
      </c>
      <c r="E786" s="13">
        <v>2578541</v>
      </c>
      <c r="F786" s="13">
        <v>0</v>
      </c>
      <c r="G786" s="13">
        <v>2578541</v>
      </c>
    </row>
    <row r="787" spans="2:7" ht="15" x14ac:dyDescent="0.25">
      <c r="B787" s="9" t="s">
        <v>192</v>
      </c>
      <c r="C787" s="15">
        <v>8368378924</v>
      </c>
      <c r="D787" s="16">
        <v>0.1867</v>
      </c>
      <c r="E787" s="15">
        <v>1562404</v>
      </c>
      <c r="F787" s="15">
        <v>2769395</v>
      </c>
      <c r="G787" s="15">
        <v>4331799</v>
      </c>
    </row>
    <row r="788" spans="2:7" ht="15" x14ac:dyDescent="0.25">
      <c r="B788" s="12" t="s">
        <v>241</v>
      </c>
      <c r="C788" s="13">
        <v>8198586659</v>
      </c>
      <c r="D788" s="14">
        <v>1.15181</v>
      </c>
      <c r="E788" s="13">
        <v>9443224</v>
      </c>
      <c r="F788" s="13">
        <v>0</v>
      </c>
      <c r="G788" s="13">
        <v>9443224</v>
      </c>
    </row>
    <row r="789" spans="2:7" ht="15" x14ac:dyDescent="0.25">
      <c r="B789" s="9" t="s">
        <v>242</v>
      </c>
      <c r="C789" s="15">
        <v>2102120240</v>
      </c>
      <c r="D789" s="16">
        <v>0.87890999999999997</v>
      </c>
      <c r="E789" s="15">
        <v>1813816</v>
      </c>
      <c r="F789" s="15">
        <v>594569</v>
      </c>
      <c r="G789" s="15">
        <v>2408385</v>
      </c>
    </row>
    <row r="790" spans="2:7" ht="15" x14ac:dyDescent="0.25">
      <c r="B790" s="12" t="s">
        <v>331</v>
      </c>
      <c r="C790" s="13">
        <v>2934866084</v>
      </c>
      <c r="D790" s="14">
        <v>0.84091000000000005</v>
      </c>
      <c r="E790" s="13">
        <v>2467951</v>
      </c>
      <c r="F790" s="13">
        <v>0</v>
      </c>
      <c r="G790" s="13">
        <v>2467951</v>
      </c>
    </row>
    <row r="791" spans="2:7" ht="15" x14ac:dyDescent="0.25">
      <c r="B791" s="9" t="s">
        <v>340</v>
      </c>
      <c r="C791" s="15">
        <v>738825188</v>
      </c>
      <c r="D791" s="16">
        <v>1.5</v>
      </c>
      <c r="E791" s="15">
        <v>1108238</v>
      </c>
      <c r="F791" s="15">
        <v>0</v>
      </c>
      <c r="G791" s="15">
        <v>1108238</v>
      </c>
    </row>
    <row r="792" spans="2:7" ht="15" x14ac:dyDescent="0.25">
      <c r="B792" s="12" t="s">
        <v>351</v>
      </c>
      <c r="C792" s="13">
        <v>954822951</v>
      </c>
      <c r="D792" s="14">
        <v>0.65534999999999999</v>
      </c>
      <c r="E792" s="13">
        <v>625743</v>
      </c>
      <c r="F792" s="13">
        <v>0</v>
      </c>
      <c r="G792" s="13">
        <v>625743</v>
      </c>
    </row>
    <row r="793" spans="2:7" ht="15" x14ac:dyDescent="0.25">
      <c r="B793" s="9" t="s">
        <v>352</v>
      </c>
      <c r="C793" s="15">
        <v>3034561762</v>
      </c>
      <c r="D793" s="16">
        <v>0.98114000000000001</v>
      </c>
      <c r="E793" s="15">
        <v>2977323</v>
      </c>
      <c r="F793" s="15">
        <v>0</v>
      </c>
      <c r="G793" s="15">
        <v>2977323</v>
      </c>
    </row>
    <row r="794" spans="2:7" ht="15" x14ac:dyDescent="0.25">
      <c r="B794" s="12" t="s">
        <v>408</v>
      </c>
      <c r="C794" s="13">
        <v>983906171</v>
      </c>
      <c r="D794" s="14">
        <v>1.27024</v>
      </c>
      <c r="E794" s="13">
        <v>1148750</v>
      </c>
      <c r="F794" s="13">
        <v>93395</v>
      </c>
      <c r="G794" s="13">
        <v>1242145</v>
      </c>
    </row>
    <row r="795" spans="2:7" ht="15" x14ac:dyDescent="0.25">
      <c r="B795" s="9" t="s">
        <v>397</v>
      </c>
      <c r="C795" s="15">
        <v>2105518077</v>
      </c>
      <c r="D795" s="16">
        <v>0.84440999999999999</v>
      </c>
      <c r="E795" s="15">
        <v>1777923</v>
      </c>
      <c r="F795" s="15">
        <v>0</v>
      </c>
      <c r="G795" s="15">
        <v>1777923</v>
      </c>
    </row>
    <row r="796" spans="2:7" ht="15" x14ac:dyDescent="0.25">
      <c r="B796" s="12" t="s">
        <v>398</v>
      </c>
      <c r="C796" s="13">
        <v>1431078966</v>
      </c>
      <c r="D796" s="14">
        <v>1.0087200000000001</v>
      </c>
      <c r="E796" s="13">
        <v>1443553</v>
      </c>
      <c r="F796" s="13">
        <v>0</v>
      </c>
      <c r="G796" s="13">
        <v>1443553</v>
      </c>
    </row>
    <row r="797" spans="2:7" ht="15" x14ac:dyDescent="0.25">
      <c r="B797" s="9" t="s">
        <v>399</v>
      </c>
      <c r="C797" s="15">
        <v>76715878</v>
      </c>
      <c r="D797" s="16">
        <v>0.38388</v>
      </c>
      <c r="E797" s="15">
        <v>29450</v>
      </c>
      <c r="F797" s="15">
        <v>0</v>
      </c>
      <c r="G797" s="15">
        <v>29450</v>
      </c>
    </row>
    <row r="798" spans="2:7" ht="15" x14ac:dyDescent="0.25">
      <c r="B798" s="12" t="s">
        <v>409</v>
      </c>
      <c r="C798" s="13">
        <v>604798647</v>
      </c>
      <c r="D798" s="14">
        <v>0.74985000000000002</v>
      </c>
      <c r="E798" s="13">
        <v>453511</v>
      </c>
      <c r="F798" s="13">
        <v>0</v>
      </c>
      <c r="G798" s="13">
        <v>453511</v>
      </c>
    </row>
    <row r="799" spans="2:7" ht="15" x14ac:dyDescent="0.25">
      <c r="B799" s="9" t="s">
        <v>400</v>
      </c>
      <c r="C799" s="15">
        <v>209048970</v>
      </c>
      <c r="D799" s="16">
        <v>0.60916000000000003</v>
      </c>
      <c r="E799" s="15">
        <v>127344</v>
      </c>
      <c r="F799" s="15">
        <v>0</v>
      </c>
      <c r="G799" s="15">
        <v>127344</v>
      </c>
    </row>
    <row r="800" spans="2:7" ht="15" x14ac:dyDescent="0.25">
      <c r="B800" s="12" t="s">
        <v>401</v>
      </c>
      <c r="C800" s="13">
        <v>1011128415</v>
      </c>
      <c r="D800" s="14">
        <v>1.0436300000000001</v>
      </c>
      <c r="E800" s="13">
        <v>1055245</v>
      </c>
      <c r="F800" s="13">
        <v>69542</v>
      </c>
      <c r="G800" s="13">
        <v>1124787</v>
      </c>
    </row>
    <row r="801" spans="2:7" ht="15" x14ac:dyDescent="0.25">
      <c r="B801" s="9" t="s">
        <v>402</v>
      </c>
      <c r="C801" s="15">
        <v>134711316</v>
      </c>
      <c r="D801" s="16">
        <v>0.88871999999999995</v>
      </c>
      <c r="E801" s="15">
        <v>119720</v>
      </c>
      <c r="F801" s="15">
        <v>0</v>
      </c>
      <c r="G801" s="15">
        <v>119720</v>
      </c>
    </row>
    <row r="802" spans="2:7" ht="15" x14ac:dyDescent="0.25">
      <c r="B802" s="12" t="s">
        <v>248</v>
      </c>
      <c r="C802" s="13">
        <v>28814782623</v>
      </c>
      <c r="D802" s="14">
        <v>0.18526000000000001</v>
      </c>
      <c r="E802" s="13">
        <v>5338115</v>
      </c>
      <c r="F802" s="13">
        <v>0</v>
      </c>
      <c r="G802" s="13">
        <v>5338115</v>
      </c>
    </row>
    <row r="803" spans="2:7" ht="15" x14ac:dyDescent="0.25">
      <c r="B803" s="9" t="s">
        <v>249</v>
      </c>
      <c r="C803" s="15">
        <v>9287654473</v>
      </c>
      <c r="D803" s="16">
        <v>6.6470000000000001E-2</v>
      </c>
      <c r="E803" s="15">
        <v>617365</v>
      </c>
      <c r="F803" s="15">
        <v>0</v>
      </c>
      <c r="G803" s="15">
        <v>617365</v>
      </c>
    </row>
    <row r="804" spans="2:7" ht="15" x14ac:dyDescent="0.25">
      <c r="B804" s="12" t="s">
        <v>93</v>
      </c>
      <c r="C804" s="13">
        <v>8292255659</v>
      </c>
      <c r="D804" s="14">
        <v>0.34111999999999998</v>
      </c>
      <c r="E804" s="13">
        <v>2828693</v>
      </c>
      <c r="F804" s="13">
        <v>0</v>
      </c>
      <c r="G804" s="13">
        <v>2828693</v>
      </c>
    </row>
    <row r="805" spans="2:7" ht="15" x14ac:dyDescent="0.25">
      <c r="B805" s="9" t="s">
        <v>94</v>
      </c>
      <c r="C805" s="15">
        <v>2118980429</v>
      </c>
      <c r="D805" s="16">
        <v>0.5</v>
      </c>
      <c r="E805" s="15">
        <v>1059490</v>
      </c>
      <c r="F805" s="15">
        <v>0</v>
      </c>
      <c r="G805" s="15">
        <v>1059490</v>
      </c>
    </row>
    <row r="806" spans="2:7" ht="15" x14ac:dyDescent="0.25">
      <c r="B806" s="12" t="s">
        <v>155</v>
      </c>
      <c r="C806" s="13">
        <v>2942568684</v>
      </c>
      <c r="D806" s="14">
        <v>0.19541</v>
      </c>
      <c r="E806" s="13">
        <v>575009</v>
      </c>
      <c r="F806" s="13">
        <v>0</v>
      </c>
      <c r="G806" s="13">
        <v>575009</v>
      </c>
    </row>
    <row r="807" spans="2:7" ht="15" x14ac:dyDescent="0.25">
      <c r="B807" s="9" t="s">
        <v>251</v>
      </c>
      <c r="C807" s="15">
        <v>3505678741</v>
      </c>
      <c r="D807" s="16">
        <v>0.44567000000000001</v>
      </c>
      <c r="E807" s="15">
        <v>1562381</v>
      </c>
      <c r="F807" s="15">
        <v>0</v>
      </c>
      <c r="G807" s="15">
        <v>1562381</v>
      </c>
    </row>
    <row r="808" spans="2:7" ht="15" x14ac:dyDescent="0.25">
      <c r="B808" s="12" t="s">
        <v>157</v>
      </c>
      <c r="C808" s="13">
        <v>753331888</v>
      </c>
      <c r="D808" s="14">
        <v>0.39715</v>
      </c>
      <c r="E808" s="13">
        <v>299189</v>
      </c>
      <c r="F808" s="13">
        <v>0</v>
      </c>
      <c r="G808" s="13">
        <v>299189</v>
      </c>
    </row>
    <row r="809" spans="2:7" ht="15" x14ac:dyDescent="0.25">
      <c r="B809" s="9" t="s">
        <v>158</v>
      </c>
      <c r="C809" s="15">
        <v>3108888462</v>
      </c>
      <c r="D809" s="16">
        <v>0.41238000000000002</v>
      </c>
      <c r="E809" s="15">
        <v>1282038</v>
      </c>
      <c r="F809" s="15">
        <v>0</v>
      </c>
      <c r="G809" s="15">
        <v>1282038</v>
      </c>
    </row>
    <row r="810" spans="2:7" ht="15" x14ac:dyDescent="0.25">
      <c r="B810" s="12" t="s">
        <v>252</v>
      </c>
      <c r="C810" s="13">
        <v>923427326</v>
      </c>
      <c r="D810" s="14">
        <v>0.33550999999999997</v>
      </c>
      <c r="E810" s="13">
        <v>309822</v>
      </c>
      <c r="F810" s="13">
        <v>0</v>
      </c>
      <c r="G810" s="13">
        <v>309822</v>
      </c>
    </row>
    <row r="811" spans="2:7" ht="15" x14ac:dyDescent="0.25">
      <c r="B811" s="9" t="s">
        <v>205</v>
      </c>
      <c r="C811" s="15">
        <v>2167748977</v>
      </c>
      <c r="D811" s="16">
        <v>0.35560999999999998</v>
      </c>
      <c r="E811" s="15">
        <v>770874</v>
      </c>
      <c r="F811" s="15">
        <v>0</v>
      </c>
      <c r="G811" s="15">
        <v>770874</v>
      </c>
    </row>
    <row r="812" spans="2:7" ht="15" x14ac:dyDescent="0.25">
      <c r="B812" s="12" t="s">
        <v>253</v>
      </c>
      <c r="C812" s="13">
        <v>1458340866</v>
      </c>
      <c r="D812" s="14">
        <v>0.23505999999999999</v>
      </c>
      <c r="E812" s="13">
        <v>342797</v>
      </c>
      <c r="F812" s="13">
        <v>0</v>
      </c>
      <c r="G812" s="13">
        <v>342797</v>
      </c>
    </row>
    <row r="813" spans="2:7" ht="15" x14ac:dyDescent="0.25">
      <c r="B813" s="9" t="s">
        <v>254</v>
      </c>
      <c r="C813" s="15">
        <v>81500278</v>
      </c>
      <c r="D813" s="16">
        <v>0.35250999999999999</v>
      </c>
      <c r="E813" s="15">
        <v>28730</v>
      </c>
      <c r="F813" s="15">
        <v>0</v>
      </c>
      <c r="G813" s="15">
        <v>28730</v>
      </c>
    </row>
    <row r="814" spans="2:7" ht="15" x14ac:dyDescent="0.25">
      <c r="B814" s="12" t="s">
        <v>255</v>
      </c>
      <c r="C814" s="13">
        <v>631450747</v>
      </c>
      <c r="D814" s="14">
        <v>0.27311000000000002</v>
      </c>
      <c r="E814" s="13">
        <v>172456</v>
      </c>
      <c r="F814" s="13">
        <v>0</v>
      </c>
      <c r="G814" s="13">
        <v>172456</v>
      </c>
    </row>
    <row r="815" spans="2:7" ht="15" x14ac:dyDescent="0.25">
      <c r="B815" s="9" t="s">
        <v>256</v>
      </c>
      <c r="C815" s="15">
        <v>223296870</v>
      </c>
      <c r="D815" s="16">
        <v>0.27522000000000002</v>
      </c>
      <c r="E815" s="15">
        <v>61456</v>
      </c>
      <c r="F815" s="15">
        <v>0</v>
      </c>
      <c r="G815" s="15">
        <v>61456</v>
      </c>
    </row>
    <row r="816" spans="2:7" ht="15" x14ac:dyDescent="0.25">
      <c r="B816" s="12" t="s">
        <v>206</v>
      </c>
      <c r="C816" s="13">
        <v>1035916915</v>
      </c>
      <c r="D816" s="14">
        <v>0.5</v>
      </c>
      <c r="E816" s="13">
        <v>517958</v>
      </c>
      <c r="F816" s="13">
        <v>0</v>
      </c>
      <c r="G816" s="13">
        <v>517958</v>
      </c>
    </row>
    <row r="817" spans="2:7" ht="15" x14ac:dyDescent="0.25">
      <c r="B817" s="9" t="s">
        <v>257</v>
      </c>
      <c r="C817" s="15">
        <v>2396248206</v>
      </c>
      <c r="D817" s="16">
        <v>0.20788000000000001</v>
      </c>
      <c r="E817" s="15">
        <v>498133</v>
      </c>
      <c r="F817" s="15">
        <v>0</v>
      </c>
      <c r="G817" s="15">
        <v>498133</v>
      </c>
    </row>
    <row r="818" spans="2:7" ht="15" x14ac:dyDescent="0.25">
      <c r="B818" s="12" t="s">
        <v>258</v>
      </c>
      <c r="C818" s="13">
        <v>15572537385</v>
      </c>
      <c r="D818" s="14">
        <v>0.27523999999999998</v>
      </c>
      <c r="E818" s="13">
        <v>4286135</v>
      </c>
      <c r="F818" s="13">
        <v>0</v>
      </c>
      <c r="G818" s="13">
        <v>4286135</v>
      </c>
    </row>
    <row r="819" spans="2:7" ht="15" x14ac:dyDescent="0.25">
      <c r="B819" s="9" t="s">
        <v>259</v>
      </c>
      <c r="C819" s="15">
        <v>26824203337</v>
      </c>
      <c r="D819" s="16">
        <v>0.37154999999999999</v>
      </c>
      <c r="E819" s="15">
        <v>9966634</v>
      </c>
      <c r="F819" s="15">
        <v>0</v>
      </c>
      <c r="G819" s="15">
        <v>9966634</v>
      </c>
    </row>
    <row r="820" spans="2:7" ht="15" x14ac:dyDescent="0.25">
      <c r="B820" s="12" t="s">
        <v>260</v>
      </c>
      <c r="C820" s="13">
        <v>13740000349</v>
      </c>
      <c r="D820" s="14">
        <v>0.44506000000000001</v>
      </c>
      <c r="E820" s="13">
        <v>6115136</v>
      </c>
      <c r="F820" s="13">
        <v>0</v>
      </c>
      <c r="G820" s="13">
        <v>6115136</v>
      </c>
    </row>
    <row r="821" spans="2:7" ht="15" x14ac:dyDescent="0.25">
      <c r="B821" s="9" t="s">
        <v>261</v>
      </c>
      <c r="C821" s="15">
        <v>5278537267</v>
      </c>
      <c r="D821" s="16">
        <v>0.25230999999999998</v>
      </c>
      <c r="E821" s="15">
        <v>1331833</v>
      </c>
      <c r="F821" s="15">
        <v>0</v>
      </c>
      <c r="G821" s="15">
        <v>1331833</v>
      </c>
    </row>
    <row r="822" spans="2:7" ht="15" x14ac:dyDescent="0.25">
      <c r="B822" s="12" t="s">
        <v>262</v>
      </c>
      <c r="C822" s="13">
        <v>7512278229</v>
      </c>
      <c r="D822" s="14">
        <v>0.26887</v>
      </c>
      <c r="E822" s="13">
        <v>2019808</v>
      </c>
      <c r="F822" s="13">
        <v>0</v>
      </c>
      <c r="G822" s="13">
        <v>2019808</v>
      </c>
    </row>
    <row r="823" spans="2:7" ht="15" x14ac:dyDescent="0.25">
      <c r="B823" s="9" t="s">
        <v>263</v>
      </c>
      <c r="C823" s="15">
        <v>8255603792</v>
      </c>
      <c r="D823" s="16">
        <v>0.20011000000000001</v>
      </c>
      <c r="E823" s="15">
        <v>1652011</v>
      </c>
      <c r="F823" s="15">
        <v>0</v>
      </c>
      <c r="G823" s="15">
        <v>1652011</v>
      </c>
    </row>
    <row r="824" spans="2:7" ht="15" x14ac:dyDescent="0.25">
      <c r="B824" s="12" t="s">
        <v>413</v>
      </c>
      <c r="C824" s="13">
        <v>10629076066</v>
      </c>
      <c r="D824" s="14">
        <v>0.28079999999999999</v>
      </c>
      <c r="E824" s="13">
        <v>2984643</v>
      </c>
      <c r="F824" s="13">
        <v>0</v>
      </c>
      <c r="G824" s="13">
        <v>2984643</v>
      </c>
    </row>
    <row r="825" spans="2:7" ht="15" x14ac:dyDescent="0.25">
      <c r="B825" s="9" t="s">
        <v>462</v>
      </c>
      <c r="C825" s="15">
        <v>55017830384</v>
      </c>
      <c r="D825" s="16">
        <v>0.32765</v>
      </c>
      <c r="E825" s="15">
        <v>18026642</v>
      </c>
      <c r="F825" s="15">
        <v>0</v>
      </c>
      <c r="G825" s="15">
        <v>18026642</v>
      </c>
    </row>
    <row r="826" spans="2:7" ht="15" x14ac:dyDescent="0.25">
      <c r="B826" s="12" t="s">
        <v>520</v>
      </c>
      <c r="C826" s="13">
        <v>44059022173</v>
      </c>
      <c r="D826" s="14">
        <v>0.26257999999999998</v>
      </c>
      <c r="E826" s="13">
        <v>11569020</v>
      </c>
      <c r="F826" s="13">
        <v>0</v>
      </c>
      <c r="G826" s="13">
        <v>11569020</v>
      </c>
    </row>
    <row r="827" spans="2:7" ht="15" x14ac:dyDescent="0.25">
      <c r="B827" s="9" t="s">
        <v>494</v>
      </c>
      <c r="C827" s="15">
        <v>22493865522</v>
      </c>
      <c r="D827" s="16">
        <v>2.683E-2</v>
      </c>
      <c r="E827" s="15">
        <v>603510</v>
      </c>
      <c r="F827" s="15">
        <v>0</v>
      </c>
      <c r="G827" s="15">
        <v>603510</v>
      </c>
    </row>
    <row r="828" spans="2:7" ht="15" x14ac:dyDescent="0.25">
      <c r="B828" s="12" t="s">
        <v>414</v>
      </c>
      <c r="C828" s="13">
        <v>10453815366</v>
      </c>
      <c r="D828" s="14">
        <v>1.2542</v>
      </c>
      <c r="E828" s="13">
        <v>13111203</v>
      </c>
      <c r="F828" s="13">
        <v>0</v>
      </c>
      <c r="G828" s="13">
        <v>13111203</v>
      </c>
    </row>
    <row r="829" spans="2:7" ht="15" x14ac:dyDescent="0.25">
      <c r="B829" s="9" t="s">
        <v>448</v>
      </c>
      <c r="C829" s="15">
        <v>54967205884</v>
      </c>
      <c r="D829" s="16">
        <v>0.75044999999999995</v>
      </c>
      <c r="E829" s="15">
        <v>41250000</v>
      </c>
      <c r="F829" s="15">
        <v>0</v>
      </c>
      <c r="G829" s="15">
        <v>41250000</v>
      </c>
    </row>
    <row r="830" spans="2:7" ht="15" x14ac:dyDescent="0.25">
      <c r="B830" s="12" t="s">
        <v>495</v>
      </c>
      <c r="C830" s="13">
        <v>16983384790</v>
      </c>
      <c r="D830" s="14">
        <v>1.0283800000000001</v>
      </c>
      <c r="E830" s="13">
        <v>17465363</v>
      </c>
      <c r="F830" s="13">
        <v>0</v>
      </c>
      <c r="G830" s="13">
        <v>17465363</v>
      </c>
    </row>
    <row r="831" spans="2:7" ht="15" x14ac:dyDescent="0.25">
      <c r="B831" s="9" t="s">
        <v>521</v>
      </c>
      <c r="C831" s="15">
        <v>43721382973</v>
      </c>
      <c r="D831" s="16">
        <v>1.1393800000000001</v>
      </c>
      <c r="E831" s="15">
        <v>49815137</v>
      </c>
      <c r="F831" s="15">
        <v>0</v>
      </c>
      <c r="G831" s="15">
        <v>49815137</v>
      </c>
    </row>
    <row r="832" spans="2:7" ht="15" x14ac:dyDescent="0.25">
      <c r="B832" s="12" t="s">
        <v>436</v>
      </c>
      <c r="C832" s="13">
        <v>135316325267</v>
      </c>
      <c r="D832" s="14">
        <v>0.15576000000000001</v>
      </c>
      <c r="E832" s="13">
        <v>21076871</v>
      </c>
      <c r="F832" s="13">
        <v>0</v>
      </c>
      <c r="G832" s="13">
        <v>21076871</v>
      </c>
    </row>
    <row r="833" spans="1:7" ht="15" x14ac:dyDescent="0.25">
      <c r="B833" s="17" t="s">
        <v>570</v>
      </c>
      <c r="C833" s="21"/>
      <c r="D833" s="22"/>
      <c r="E833" s="21"/>
      <c r="F833" s="21"/>
      <c r="G833" s="23">
        <f>SUM(G783:G832)</f>
        <v>314043374</v>
      </c>
    </row>
    <row r="834" spans="1:7" x14ac:dyDescent="0.2">
      <c r="G834" s="4"/>
    </row>
    <row r="835" spans="1:7" ht="15" x14ac:dyDescent="0.25">
      <c r="A835" s="6" t="s">
        <v>264</v>
      </c>
      <c r="B835" s="7"/>
      <c r="C835" s="7"/>
      <c r="D835" s="7"/>
      <c r="E835" s="7"/>
      <c r="F835" s="7"/>
      <c r="G835" s="8"/>
    </row>
    <row r="836" spans="1:7" ht="15" x14ac:dyDescent="0.25">
      <c r="B836" s="9" t="s">
        <v>265</v>
      </c>
      <c r="C836" s="15">
        <v>50485225483</v>
      </c>
      <c r="D836" s="16">
        <v>0.34153</v>
      </c>
      <c r="E836" s="15">
        <v>17242166</v>
      </c>
      <c r="F836" s="15">
        <v>0</v>
      </c>
      <c r="G836" s="15">
        <v>17242166</v>
      </c>
    </row>
    <row r="837" spans="1:7" ht="15" x14ac:dyDescent="0.25">
      <c r="B837" s="12" t="s">
        <v>238</v>
      </c>
      <c r="C837" s="13">
        <v>23359397394</v>
      </c>
      <c r="D837" s="14">
        <v>1.5</v>
      </c>
      <c r="E837" s="13">
        <v>35039096</v>
      </c>
      <c r="F837" s="13">
        <v>16719395</v>
      </c>
      <c r="G837" s="13">
        <v>51758491</v>
      </c>
    </row>
    <row r="838" spans="1:7" ht="15" x14ac:dyDescent="0.25">
      <c r="B838" s="9" t="s">
        <v>239</v>
      </c>
      <c r="C838" s="15">
        <v>96827801</v>
      </c>
      <c r="D838" s="16">
        <v>0.61234</v>
      </c>
      <c r="E838" s="15">
        <v>59291</v>
      </c>
      <c r="F838" s="15">
        <v>0</v>
      </c>
      <c r="G838" s="15">
        <v>59291</v>
      </c>
    </row>
    <row r="839" spans="1:7" ht="15" x14ac:dyDescent="0.25">
      <c r="B839" s="12" t="s">
        <v>240</v>
      </c>
      <c r="C839" s="13">
        <v>4867125800</v>
      </c>
      <c r="D839" s="14">
        <v>1.2248600000000001</v>
      </c>
      <c r="E839" s="13">
        <v>5961527</v>
      </c>
      <c r="F839" s="13">
        <v>0</v>
      </c>
      <c r="G839" s="13">
        <v>5961527</v>
      </c>
    </row>
    <row r="840" spans="1:7" ht="15" x14ac:dyDescent="0.25">
      <c r="B840" s="9" t="s">
        <v>241</v>
      </c>
      <c r="C840" s="15">
        <v>6820502463</v>
      </c>
      <c r="D840" s="16">
        <v>1.1878500000000001</v>
      </c>
      <c r="E840" s="15">
        <v>8101708</v>
      </c>
      <c r="F840" s="15">
        <v>744218</v>
      </c>
      <c r="G840" s="15">
        <v>8845926</v>
      </c>
    </row>
    <row r="841" spans="1:7" ht="15" x14ac:dyDescent="0.25">
      <c r="B841" s="12" t="s">
        <v>242</v>
      </c>
      <c r="C841" s="13">
        <v>261515426</v>
      </c>
      <c r="D841" s="14">
        <v>0.54742000000000002</v>
      </c>
      <c r="E841" s="13">
        <v>143159</v>
      </c>
      <c r="F841" s="13">
        <v>0</v>
      </c>
      <c r="G841" s="13">
        <v>143159</v>
      </c>
    </row>
    <row r="842" spans="1:7" ht="15" x14ac:dyDescent="0.25">
      <c r="B842" s="9" t="s">
        <v>327</v>
      </c>
      <c r="C842" s="15">
        <v>5690568916</v>
      </c>
      <c r="D842" s="16">
        <v>1.2818400000000001</v>
      </c>
      <c r="E842" s="15">
        <v>7294418</v>
      </c>
      <c r="F842" s="15">
        <v>1906602</v>
      </c>
      <c r="G842" s="15">
        <v>9201020</v>
      </c>
    </row>
    <row r="843" spans="1:7" ht="15" x14ac:dyDescent="0.25">
      <c r="B843" s="12" t="s">
        <v>328</v>
      </c>
      <c r="C843" s="13">
        <v>8681166812</v>
      </c>
      <c r="D843" s="14">
        <v>0.66298000000000001</v>
      </c>
      <c r="E843" s="13">
        <v>5755434</v>
      </c>
      <c r="F843" s="13">
        <v>10999772</v>
      </c>
      <c r="G843" s="13">
        <v>16755206</v>
      </c>
    </row>
    <row r="844" spans="1:7" ht="15" x14ac:dyDescent="0.25">
      <c r="B844" s="9" t="s">
        <v>331</v>
      </c>
      <c r="C844" s="15">
        <v>2252974936</v>
      </c>
      <c r="D844" s="16">
        <v>0.81040999999999996</v>
      </c>
      <c r="E844" s="15">
        <v>1186549</v>
      </c>
      <c r="F844" s="15">
        <v>303988</v>
      </c>
      <c r="G844" s="15">
        <v>1490537</v>
      </c>
    </row>
    <row r="845" spans="1:7" ht="15" x14ac:dyDescent="0.25">
      <c r="B845" s="12" t="s">
        <v>338</v>
      </c>
      <c r="C845" s="13">
        <v>126971577</v>
      </c>
      <c r="D845" s="14">
        <v>0.82616000000000001</v>
      </c>
      <c r="E845" s="13">
        <v>104898</v>
      </c>
      <c r="F845" s="13">
        <v>0</v>
      </c>
      <c r="G845" s="13">
        <v>104898</v>
      </c>
    </row>
    <row r="846" spans="1:7" ht="15" x14ac:dyDescent="0.25">
      <c r="B846" s="9" t="s">
        <v>339</v>
      </c>
      <c r="C846" s="15">
        <v>74781555</v>
      </c>
      <c r="D846" s="16">
        <v>0.64588000000000001</v>
      </c>
      <c r="E846" s="15">
        <v>48300</v>
      </c>
      <c r="F846" s="15">
        <v>0</v>
      </c>
      <c r="G846" s="15">
        <v>48300</v>
      </c>
    </row>
    <row r="847" spans="1:7" ht="15" x14ac:dyDescent="0.25">
      <c r="B847" s="12" t="s">
        <v>332</v>
      </c>
      <c r="C847" s="13">
        <v>687490999</v>
      </c>
      <c r="D847" s="14">
        <v>0.78610000000000002</v>
      </c>
      <c r="E847" s="13">
        <v>540438</v>
      </c>
      <c r="F847" s="13">
        <v>83528</v>
      </c>
      <c r="G847" s="13">
        <v>623966</v>
      </c>
    </row>
    <row r="848" spans="1:7" ht="15" x14ac:dyDescent="0.25">
      <c r="B848" s="9" t="s">
        <v>153</v>
      </c>
      <c r="C848" s="15">
        <v>96870461</v>
      </c>
      <c r="D848" s="16">
        <v>0.43312</v>
      </c>
      <c r="E848" s="15">
        <v>41957</v>
      </c>
      <c r="F848" s="15">
        <v>0</v>
      </c>
      <c r="G848" s="15">
        <v>41957</v>
      </c>
    </row>
    <row r="849" spans="2:7" ht="15" x14ac:dyDescent="0.25">
      <c r="B849" s="12" t="s">
        <v>93</v>
      </c>
      <c r="C849" s="13">
        <v>6822753743</v>
      </c>
      <c r="D849" s="14">
        <v>0.5</v>
      </c>
      <c r="E849" s="13">
        <v>3411377</v>
      </c>
      <c r="F849" s="13">
        <v>0</v>
      </c>
      <c r="G849" s="13">
        <v>3411377</v>
      </c>
    </row>
    <row r="850" spans="2:7" ht="15" x14ac:dyDescent="0.25">
      <c r="B850" s="9" t="s">
        <v>250</v>
      </c>
      <c r="C850" s="15">
        <v>5690832016</v>
      </c>
      <c r="D850" s="16">
        <v>0.27489999999999998</v>
      </c>
      <c r="E850" s="15">
        <v>1564432</v>
      </c>
      <c r="F850" s="15">
        <v>0</v>
      </c>
      <c r="G850" s="15">
        <v>1564432</v>
      </c>
    </row>
    <row r="851" spans="2:7" ht="15" x14ac:dyDescent="0.25">
      <c r="B851" s="12" t="s">
        <v>266</v>
      </c>
      <c r="C851" s="13">
        <v>33733593486</v>
      </c>
      <c r="D851" s="14">
        <v>0.5</v>
      </c>
      <c r="E851" s="13">
        <v>16866797</v>
      </c>
      <c r="F851" s="13">
        <v>0</v>
      </c>
      <c r="G851" s="13">
        <v>16866797</v>
      </c>
    </row>
    <row r="852" spans="2:7" ht="15" x14ac:dyDescent="0.25">
      <c r="B852" s="9" t="s">
        <v>267</v>
      </c>
      <c r="C852" s="15">
        <v>127301477</v>
      </c>
      <c r="D852" s="16">
        <v>0.30314000000000002</v>
      </c>
      <c r="E852" s="15">
        <v>38590</v>
      </c>
      <c r="F852" s="15">
        <v>0</v>
      </c>
      <c r="G852" s="15">
        <v>38590</v>
      </c>
    </row>
    <row r="853" spans="2:7" ht="15" x14ac:dyDescent="0.25">
      <c r="B853" s="12" t="s">
        <v>251</v>
      </c>
      <c r="C853" s="13">
        <v>74841335</v>
      </c>
      <c r="D853" s="14">
        <v>0.44095000000000001</v>
      </c>
      <c r="E853" s="13">
        <v>33001</v>
      </c>
      <c r="F853" s="13">
        <v>0</v>
      </c>
      <c r="G853" s="13">
        <v>33001</v>
      </c>
    </row>
    <row r="854" spans="2:7" ht="15" x14ac:dyDescent="0.25">
      <c r="B854" s="9" t="s">
        <v>203</v>
      </c>
      <c r="C854" s="15">
        <v>687711899</v>
      </c>
      <c r="D854" s="16">
        <v>0.32534999999999997</v>
      </c>
      <c r="E854" s="15">
        <v>223744</v>
      </c>
      <c r="F854" s="15">
        <v>0</v>
      </c>
      <c r="G854" s="15">
        <v>223744</v>
      </c>
    </row>
    <row r="855" spans="2:7" ht="15" x14ac:dyDescent="0.25">
      <c r="B855" s="12" t="s">
        <v>155</v>
      </c>
      <c r="C855" s="13">
        <v>1464200230</v>
      </c>
      <c r="D855" s="14">
        <v>0.37236999999999998</v>
      </c>
      <c r="E855" s="13">
        <v>545222</v>
      </c>
      <c r="F855" s="13">
        <v>0</v>
      </c>
      <c r="G855" s="13">
        <v>545222</v>
      </c>
    </row>
    <row r="856" spans="2:7" ht="15" x14ac:dyDescent="0.25">
      <c r="B856" s="9" t="s">
        <v>268</v>
      </c>
      <c r="C856" s="15">
        <v>1163748774</v>
      </c>
      <c r="D856" s="16">
        <v>0.29857</v>
      </c>
      <c r="E856" s="15">
        <v>347460</v>
      </c>
      <c r="F856" s="15">
        <v>0</v>
      </c>
      <c r="G856" s="15">
        <v>347460</v>
      </c>
    </row>
    <row r="857" spans="2:7" ht="15" x14ac:dyDescent="0.25">
      <c r="B857" s="12" t="s">
        <v>269</v>
      </c>
      <c r="C857" s="13">
        <v>59492807</v>
      </c>
      <c r="D857" s="14">
        <v>0.5</v>
      </c>
      <c r="E857" s="13">
        <v>29746</v>
      </c>
      <c r="F857" s="13">
        <v>0</v>
      </c>
      <c r="G857" s="13">
        <v>29746</v>
      </c>
    </row>
    <row r="858" spans="2:7" ht="15" x14ac:dyDescent="0.25">
      <c r="B858" s="9" t="s">
        <v>540</v>
      </c>
      <c r="C858" s="15">
        <v>11849521</v>
      </c>
      <c r="D858" s="16">
        <v>0</v>
      </c>
      <c r="E858" s="15">
        <v>0</v>
      </c>
      <c r="F858" s="15">
        <v>5580</v>
      </c>
      <c r="G858" s="15">
        <v>5580</v>
      </c>
    </row>
    <row r="859" spans="2:7" ht="15" x14ac:dyDescent="0.25">
      <c r="B859" s="12" t="s">
        <v>270</v>
      </c>
      <c r="C859" s="13">
        <v>188202719</v>
      </c>
      <c r="D859" s="14">
        <v>5.3990000000000003E-2</v>
      </c>
      <c r="E859" s="13">
        <v>10162</v>
      </c>
      <c r="F859" s="13">
        <v>0</v>
      </c>
      <c r="G859" s="13">
        <v>10162</v>
      </c>
    </row>
    <row r="860" spans="2:7" ht="15" x14ac:dyDescent="0.25">
      <c r="B860" s="9" t="s">
        <v>415</v>
      </c>
      <c r="C860" s="15">
        <v>474332767</v>
      </c>
      <c r="D860" s="16">
        <v>1.4760000000000001E-2</v>
      </c>
      <c r="E860" s="15">
        <v>7000</v>
      </c>
      <c r="F860" s="15">
        <v>0</v>
      </c>
      <c r="G860" s="15">
        <v>7000</v>
      </c>
    </row>
    <row r="861" spans="2:7" ht="15" x14ac:dyDescent="0.25">
      <c r="B861" s="12" t="s">
        <v>271</v>
      </c>
      <c r="C861" s="13">
        <v>3006294924</v>
      </c>
      <c r="D861" s="14">
        <v>8.6099999999999996E-3</v>
      </c>
      <c r="E861" s="13">
        <v>25881</v>
      </c>
      <c r="F861" s="13">
        <v>0</v>
      </c>
      <c r="G861" s="13">
        <v>25881</v>
      </c>
    </row>
    <row r="862" spans="2:7" ht="15" x14ac:dyDescent="0.25">
      <c r="B862" s="9" t="s">
        <v>272</v>
      </c>
      <c r="C862" s="15">
        <v>327954255</v>
      </c>
      <c r="D862" s="16">
        <v>2.8969999999999999E-2</v>
      </c>
      <c r="E862" s="15">
        <v>9502</v>
      </c>
      <c r="F862" s="15">
        <v>0</v>
      </c>
      <c r="G862" s="15">
        <v>9502</v>
      </c>
    </row>
    <row r="863" spans="2:7" ht="15" x14ac:dyDescent="0.25">
      <c r="B863" s="12" t="s">
        <v>273</v>
      </c>
      <c r="C863" s="13">
        <v>630021589</v>
      </c>
      <c r="D863" s="14">
        <v>3.4799999999999998E-2</v>
      </c>
      <c r="E863" s="13">
        <v>21923</v>
      </c>
      <c r="F863" s="13">
        <v>0</v>
      </c>
      <c r="G863" s="13">
        <v>21923</v>
      </c>
    </row>
    <row r="864" spans="2:7" ht="15" x14ac:dyDescent="0.25">
      <c r="B864" s="9" t="s">
        <v>274</v>
      </c>
      <c r="C864" s="15">
        <v>49522737</v>
      </c>
      <c r="D864" s="16">
        <v>4.7550000000000002E-2</v>
      </c>
      <c r="E864" s="15">
        <v>2355</v>
      </c>
      <c r="F864" s="15">
        <v>0</v>
      </c>
      <c r="G864" s="15">
        <v>2355</v>
      </c>
    </row>
    <row r="865" spans="1:7" ht="15" x14ac:dyDescent="0.25">
      <c r="B865" s="12" t="s">
        <v>496</v>
      </c>
      <c r="C865" s="13">
        <v>2745808683</v>
      </c>
      <c r="D865" s="14">
        <v>0</v>
      </c>
      <c r="E865" s="13">
        <v>0</v>
      </c>
      <c r="F865" s="13">
        <v>60997</v>
      </c>
      <c r="G865" s="13">
        <v>60997</v>
      </c>
    </row>
    <row r="866" spans="1:7" ht="15" x14ac:dyDescent="0.25">
      <c r="B866" s="17" t="s">
        <v>570</v>
      </c>
      <c r="C866" s="21"/>
      <c r="D866" s="22"/>
      <c r="E866" s="21"/>
      <c r="F866" s="21"/>
      <c r="G866" s="23">
        <f>SUM(G836:G865)</f>
        <v>135480213</v>
      </c>
    </row>
    <row r="867" spans="1:7" x14ac:dyDescent="0.2">
      <c r="G867" s="4"/>
    </row>
    <row r="868" spans="1:7" ht="15" x14ac:dyDescent="0.25">
      <c r="A868" s="6" t="s">
        <v>275</v>
      </c>
      <c r="B868" s="7"/>
      <c r="C868" s="7"/>
      <c r="D868" s="7"/>
      <c r="E868" s="7"/>
      <c r="F868" s="7"/>
      <c r="G868" s="8"/>
    </row>
    <row r="869" spans="1:7" ht="15" x14ac:dyDescent="0.25">
      <c r="B869" s="9" t="s">
        <v>276</v>
      </c>
      <c r="C869" s="15">
        <v>5194841645</v>
      </c>
      <c r="D869" s="16">
        <v>0.31220999999999999</v>
      </c>
      <c r="E869" s="15">
        <v>1621861</v>
      </c>
      <c r="F869" s="15">
        <v>0</v>
      </c>
      <c r="G869" s="15">
        <v>1621861</v>
      </c>
    </row>
    <row r="870" spans="1:7" ht="15" x14ac:dyDescent="0.25">
      <c r="B870" s="12" t="s">
        <v>238</v>
      </c>
      <c r="C870" s="13">
        <v>2226641720</v>
      </c>
      <c r="D870" s="14">
        <v>1.2543</v>
      </c>
      <c r="E870" s="13">
        <v>2792881</v>
      </c>
      <c r="F870" s="13">
        <v>495326</v>
      </c>
      <c r="G870" s="13">
        <v>3288207</v>
      </c>
    </row>
    <row r="871" spans="1:7" ht="15" x14ac:dyDescent="0.25">
      <c r="B871" s="9" t="s">
        <v>239</v>
      </c>
      <c r="C871" s="15">
        <v>122056258</v>
      </c>
      <c r="D871" s="16">
        <v>0.94333999999999996</v>
      </c>
      <c r="E871" s="15">
        <v>115140</v>
      </c>
      <c r="F871" s="15">
        <v>0</v>
      </c>
      <c r="G871" s="15">
        <v>115140</v>
      </c>
    </row>
    <row r="872" spans="1:7" ht="15" x14ac:dyDescent="0.25">
      <c r="B872" s="12" t="s">
        <v>240</v>
      </c>
      <c r="C872" s="13">
        <v>309300807</v>
      </c>
      <c r="D872" s="14">
        <v>0.39661000000000002</v>
      </c>
      <c r="E872" s="13">
        <v>122672</v>
      </c>
      <c r="F872" s="13">
        <v>0</v>
      </c>
      <c r="G872" s="13">
        <v>122672</v>
      </c>
    </row>
    <row r="873" spans="1:7" ht="15" x14ac:dyDescent="0.25">
      <c r="B873" s="9" t="s">
        <v>241</v>
      </c>
      <c r="C873" s="15">
        <v>424716811</v>
      </c>
      <c r="D873" s="16">
        <v>0.83308000000000004</v>
      </c>
      <c r="E873" s="15">
        <v>353823</v>
      </c>
      <c r="F873" s="15">
        <v>0</v>
      </c>
      <c r="G873" s="15">
        <v>353823</v>
      </c>
    </row>
    <row r="874" spans="1:7" ht="15" x14ac:dyDescent="0.25">
      <c r="B874" s="12" t="s">
        <v>242</v>
      </c>
      <c r="C874" s="13">
        <v>255945514</v>
      </c>
      <c r="D874" s="14">
        <v>0.94213000000000002</v>
      </c>
      <c r="E874" s="13">
        <v>241135</v>
      </c>
      <c r="F874" s="13">
        <v>0</v>
      </c>
      <c r="G874" s="13">
        <v>241135</v>
      </c>
    </row>
    <row r="875" spans="1:7" ht="15" x14ac:dyDescent="0.25">
      <c r="B875" s="9" t="s">
        <v>243</v>
      </c>
      <c r="C875" s="15">
        <v>302152308</v>
      </c>
      <c r="D875" s="16">
        <v>0.87814999999999999</v>
      </c>
      <c r="E875" s="15">
        <v>265334</v>
      </c>
      <c r="F875" s="15">
        <v>0</v>
      </c>
      <c r="G875" s="15">
        <v>265334</v>
      </c>
    </row>
    <row r="876" spans="1:7" ht="15" x14ac:dyDescent="0.25">
      <c r="B876" s="12" t="s">
        <v>326</v>
      </c>
      <c r="C876" s="13">
        <v>180224160</v>
      </c>
      <c r="D876" s="14">
        <v>0.80076999999999998</v>
      </c>
      <c r="E876" s="13">
        <v>144318</v>
      </c>
      <c r="F876" s="13">
        <v>0</v>
      </c>
      <c r="G876" s="13">
        <v>144318</v>
      </c>
    </row>
    <row r="877" spans="1:7" ht="15" x14ac:dyDescent="0.25">
      <c r="B877" s="9" t="s">
        <v>327</v>
      </c>
      <c r="C877" s="15">
        <v>117681188</v>
      </c>
      <c r="D877" s="16">
        <v>0.51971000000000001</v>
      </c>
      <c r="E877" s="15">
        <v>61160</v>
      </c>
      <c r="F877" s="15">
        <v>0</v>
      </c>
      <c r="G877" s="15">
        <v>61160</v>
      </c>
    </row>
    <row r="878" spans="1:7" ht="15" x14ac:dyDescent="0.25">
      <c r="B878" s="12" t="s">
        <v>328</v>
      </c>
      <c r="C878" s="13">
        <v>53510922</v>
      </c>
      <c r="D878" s="14">
        <v>0.44385999999999998</v>
      </c>
      <c r="E878" s="13">
        <v>23751</v>
      </c>
      <c r="F878" s="13">
        <v>0</v>
      </c>
      <c r="G878" s="13">
        <v>23751</v>
      </c>
    </row>
    <row r="879" spans="1:7" ht="15" x14ac:dyDescent="0.25">
      <c r="B879" s="9" t="s">
        <v>331</v>
      </c>
      <c r="C879" s="15">
        <v>75930953</v>
      </c>
      <c r="D879" s="16">
        <v>0.58945000000000003</v>
      </c>
      <c r="E879" s="15">
        <v>44757</v>
      </c>
      <c r="F879" s="15">
        <v>0</v>
      </c>
      <c r="G879" s="15">
        <v>44757</v>
      </c>
    </row>
    <row r="880" spans="1:7" ht="15" x14ac:dyDescent="0.25">
      <c r="B880" s="12" t="s">
        <v>338</v>
      </c>
      <c r="C880" s="13">
        <v>127301469</v>
      </c>
      <c r="D880" s="14">
        <v>0.57023999999999997</v>
      </c>
      <c r="E880" s="13">
        <v>72592</v>
      </c>
      <c r="F880" s="13">
        <v>0</v>
      </c>
      <c r="G880" s="13">
        <v>72592</v>
      </c>
    </row>
    <row r="881" spans="1:7" ht="15" x14ac:dyDescent="0.25">
      <c r="B881" s="9" t="s">
        <v>339</v>
      </c>
      <c r="C881" s="15">
        <v>126508331</v>
      </c>
      <c r="D881" s="16">
        <v>0.84613000000000005</v>
      </c>
      <c r="E881" s="15">
        <v>107043</v>
      </c>
      <c r="F881" s="15">
        <v>0</v>
      </c>
      <c r="G881" s="15">
        <v>107043</v>
      </c>
    </row>
    <row r="882" spans="1:7" ht="15" x14ac:dyDescent="0.25">
      <c r="B882" s="12" t="s">
        <v>332</v>
      </c>
      <c r="C882" s="13">
        <v>111329789</v>
      </c>
      <c r="D882" s="14">
        <v>0.81093999999999999</v>
      </c>
      <c r="E882" s="13">
        <v>90282</v>
      </c>
      <c r="F882" s="13">
        <v>31191</v>
      </c>
      <c r="G882" s="13">
        <v>121473</v>
      </c>
    </row>
    <row r="883" spans="1:7" ht="15" x14ac:dyDescent="0.25">
      <c r="B883" s="9" t="s">
        <v>416</v>
      </c>
      <c r="C883" s="15">
        <v>2249613878</v>
      </c>
      <c r="D883" s="16">
        <v>0.25485000000000002</v>
      </c>
      <c r="E883" s="15">
        <v>573303</v>
      </c>
      <c r="F883" s="15">
        <v>0</v>
      </c>
      <c r="G883" s="15">
        <v>573303</v>
      </c>
    </row>
    <row r="884" spans="1:7" ht="15" x14ac:dyDescent="0.25">
      <c r="B884" s="12" t="s">
        <v>522</v>
      </c>
      <c r="C884" s="13">
        <v>429095472</v>
      </c>
      <c r="D884" s="14">
        <v>0.22431999999999999</v>
      </c>
      <c r="E884" s="13">
        <v>96253</v>
      </c>
      <c r="F884" s="13">
        <v>0</v>
      </c>
      <c r="G884" s="13">
        <v>96253</v>
      </c>
    </row>
    <row r="885" spans="1:7" ht="15" x14ac:dyDescent="0.25">
      <c r="B885" s="9" t="s">
        <v>563</v>
      </c>
      <c r="C885" s="15">
        <v>180507406</v>
      </c>
      <c r="D885" s="16">
        <v>0.5</v>
      </c>
      <c r="E885" s="15">
        <v>90254</v>
      </c>
      <c r="F885" s="15">
        <v>0</v>
      </c>
      <c r="G885" s="15">
        <v>90254</v>
      </c>
    </row>
    <row r="886" spans="1:7" ht="15" x14ac:dyDescent="0.25">
      <c r="B886" s="12" t="s">
        <v>417</v>
      </c>
      <c r="C886" s="13">
        <v>118856380</v>
      </c>
      <c r="D886" s="14">
        <v>0.20394000000000001</v>
      </c>
      <c r="E886" s="13">
        <v>24240</v>
      </c>
      <c r="F886" s="13">
        <v>0</v>
      </c>
      <c r="G886" s="13">
        <v>24240</v>
      </c>
    </row>
    <row r="887" spans="1:7" ht="15" x14ac:dyDescent="0.25">
      <c r="B887" s="17" t="s">
        <v>570</v>
      </c>
      <c r="C887" s="21"/>
      <c r="D887" s="22"/>
      <c r="E887" s="21"/>
      <c r="F887" s="21"/>
      <c r="G887" s="23">
        <f>SUM(G869:G886)</f>
        <v>7367316</v>
      </c>
    </row>
    <row r="888" spans="1:7" x14ac:dyDescent="0.2">
      <c r="G888" s="4"/>
    </row>
    <row r="889" spans="1:7" ht="15" x14ac:dyDescent="0.25">
      <c r="A889" s="6" t="s">
        <v>277</v>
      </c>
      <c r="B889" s="7"/>
      <c r="C889" s="7"/>
      <c r="D889" s="7"/>
      <c r="E889" s="7"/>
      <c r="F889" s="7"/>
      <c r="G889" s="8"/>
    </row>
    <row r="890" spans="1:7" ht="15" x14ac:dyDescent="0.25">
      <c r="B890" s="9" t="s">
        <v>72</v>
      </c>
      <c r="C890" s="15">
        <v>59889577889</v>
      </c>
      <c r="D890" s="16">
        <v>0.23601</v>
      </c>
      <c r="E890" s="15">
        <v>14134360</v>
      </c>
      <c r="F890" s="15">
        <v>0</v>
      </c>
      <c r="G890" s="15">
        <v>14134360</v>
      </c>
    </row>
    <row r="891" spans="1:7" ht="15" x14ac:dyDescent="0.25">
      <c r="B891" s="12" t="s">
        <v>463</v>
      </c>
      <c r="C891" s="13">
        <v>1781582092</v>
      </c>
      <c r="D891" s="14">
        <v>0.97367000000000004</v>
      </c>
      <c r="E891" s="13">
        <v>1734676</v>
      </c>
      <c r="F891" s="13">
        <v>0</v>
      </c>
      <c r="G891" s="13">
        <v>1734676</v>
      </c>
    </row>
    <row r="892" spans="1:7" ht="15" x14ac:dyDescent="0.25">
      <c r="B892" s="9" t="s">
        <v>278</v>
      </c>
      <c r="C892" s="15">
        <v>20624934482</v>
      </c>
      <c r="D892" s="16">
        <v>1.16465</v>
      </c>
      <c r="E892" s="15">
        <v>24020882</v>
      </c>
      <c r="F892" s="15">
        <v>1253316</v>
      </c>
      <c r="G892" s="15">
        <v>25274198</v>
      </c>
    </row>
    <row r="893" spans="1:7" ht="15" x14ac:dyDescent="0.25">
      <c r="B893" s="12" t="s">
        <v>279</v>
      </c>
      <c r="C893" s="13">
        <v>2426541702</v>
      </c>
      <c r="D893" s="14">
        <v>1.2196</v>
      </c>
      <c r="E893" s="13">
        <v>2959405</v>
      </c>
      <c r="F893" s="13">
        <v>0</v>
      </c>
      <c r="G893" s="13">
        <v>2959405</v>
      </c>
    </row>
    <row r="894" spans="1:7" ht="15" x14ac:dyDescent="0.25">
      <c r="B894" s="9" t="s">
        <v>280</v>
      </c>
      <c r="C894" s="15">
        <v>3254388549</v>
      </c>
      <c r="D894" s="16">
        <v>1.2026699999999999</v>
      </c>
      <c r="E894" s="15">
        <v>3913950</v>
      </c>
      <c r="F894" s="15">
        <v>0</v>
      </c>
      <c r="G894" s="15">
        <v>3913950</v>
      </c>
    </row>
    <row r="895" spans="1:7" ht="15" x14ac:dyDescent="0.25">
      <c r="B895" s="12" t="s">
        <v>497</v>
      </c>
      <c r="C895" s="13">
        <v>3606902807</v>
      </c>
      <c r="D895" s="14">
        <v>1.5</v>
      </c>
      <c r="E895" s="13">
        <v>5391768</v>
      </c>
      <c r="F895" s="13">
        <v>2734307</v>
      </c>
      <c r="G895" s="13">
        <v>8126075</v>
      </c>
    </row>
    <row r="896" spans="1:7" ht="15" x14ac:dyDescent="0.25">
      <c r="B896" s="9" t="s">
        <v>498</v>
      </c>
      <c r="C896" s="15">
        <v>1884724382</v>
      </c>
      <c r="D896" s="16">
        <v>0.96282999999999996</v>
      </c>
      <c r="E896" s="15">
        <v>1738340</v>
      </c>
      <c r="F896" s="15">
        <v>322945</v>
      </c>
      <c r="G896" s="15">
        <v>2061285</v>
      </c>
    </row>
    <row r="897" spans="1:7" ht="15" x14ac:dyDescent="0.25">
      <c r="B897" s="12" t="s">
        <v>449</v>
      </c>
      <c r="C897" s="13">
        <v>1127852439</v>
      </c>
      <c r="D897" s="14">
        <v>1.1957899999999999</v>
      </c>
      <c r="E897" s="13">
        <v>1348674</v>
      </c>
      <c r="F897" s="13">
        <v>312800</v>
      </c>
      <c r="G897" s="13">
        <v>1661474</v>
      </c>
    </row>
    <row r="898" spans="1:7" ht="15" x14ac:dyDescent="0.25">
      <c r="B898" s="9" t="s">
        <v>281</v>
      </c>
      <c r="C898" s="15">
        <v>1641698305</v>
      </c>
      <c r="D898" s="16">
        <v>1.35467</v>
      </c>
      <c r="E898" s="15">
        <v>2223958</v>
      </c>
      <c r="F898" s="15">
        <v>0</v>
      </c>
      <c r="G898" s="15">
        <v>2223958</v>
      </c>
    </row>
    <row r="899" spans="1:7" ht="15" x14ac:dyDescent="0.25">
      <c r="B899" s="12" t="s">
        <v>282</v>
      </c>
      <c r="C899" s="13">
        <v>693690533</v>
      </c>
      <c r="D899" s="14">
        <v>1.0991200000000001</v>
      </c>
      <c r="E899" s="13">
        <v>762450</v>
      </c>
      <c r="F899" s="13">
        <v>0</v>
      </c>
      <c r="G899" s="13">
        <v>762450</v>
      </c>
    </row>
    <row r="900" spans="1:7" ht="15" x14ac:dyDescent="0.25">
      <c r="B900" s="9" t="s">
        <v>450</v>
      </c>
      <c r="C900" s="15">
        <v>11688222938</v>
      </c>
      <c r="D900" s="16">
        <v>0.45994000000000002</v>
      </c>
      <c r="E900" s="15">
        <v>5375902</v>
      </c>
      <c r="F900" s="15">
        <v>0</v>
      </c>
      <c r="G900" s="15">
        <v>5375902</v>
      </c>
    </row>
    <row r="901" spans="1:7" ht="15" x14ac:dyDescent="0.25">
      <c r="B901" s="12" t="s">
        <v>499</v>
      </c>
      <c r="C901" s="13">
        <v>6240953641</v>
      </c>
      <c r="D901" s="14">
        <v>0.31667000000000001</v>
      </c>
      <c r="E901" s="13">
        <v>1976328</v>
      </c>
      <c r="F901" s="13">
        <v>0</v>
      </c>
      <c r="G901" s="13">
        <v>1976328</v>
      </c>
    </row>
    <row r="902" spans="1:7" ht="15" x14ac:dyDescent="0.25">
      <c r="B902" s="9" t="s">
        <v>523</v>
      </c>
      <c r="C902" s="15">
        <v>59889577889</v>
      </c>
      <c r="D902" s="16">
        <v>0.12669</v>
      </c>
      <c r="E902" s="15">
        <v>7587578</v>
      </c>
      <c r="F902" s="15">
        <v>0</v>
      </c>
      <c r="G902" s="15">
        <v>7587578</v>
      </c>
    </row>
    <row r="903" spans="1:7" ht="15" x14ac:dyDescent="0.25">
      <c r="B903" s="12" t="s">
        <v>418</v>
      </c>
      <c r="C903" s="13">
        <v>59889577889</v>
      </c>
      <c r="D903" s="14">
        <v>5.4299999999999999E-3</v>
      </c>
      <c r="E903" s="13">
        <v>325160</v>
      </c>
      <c r="F903" s="13">
        <v>0</v>
      </c>
      <c r="G903" s="13">
        <v>325160</v>
      </c>
    </row>
    <row r="904" spans="1:7" ht="15" x14ac:dyDescent="0.25">
      <c r="B904" s="9" t="s">
        <v>283</v>
      </c>
      <c r="C904" s="15">
        <v>59889577889</v>
      </c>
      <c r="D904" s="16">
        <v>0.30053000000000002</v>
      </c>
      <c r="E904" s="15">
        <v>17934747</v>
      </c>
      <c r="F904" s="15">
        <v>0</v>
      </c>
      <c r="G904" s="15">
        <v>17934747</v>
      </c>
    </row>
    <row r="905" spans="1:7" ht="15" x14ac:dyDescent="0.25">
      <c r="B905" s="12" t="s">
        <v>284</v>
      </c>
      <c r="C905" s="13">
        <v>225520198</v>
      </c>
      <c r="D905" s="14">
        <v>0.42585000000000001</v>
      </c>
      <c r="E905" s="13">
        <v>96038</v>
      </c>
      <c r="F905" s="13">
        <v>0</v>
      </c>
      <c r="G905" s="13">
        <v>96038</v>
      </c>
    </row>
    <row r="906" spans="1:7" ht="15" x14ac:dyDescent="0.25">
      <c r="B906" s="9" t="s">
        <v>285</v>
      </c>
      <c r="C906" s="15">
        <v>2083125520</v>
      </c>
      <c r="D906" s="16">
        <v>3.2960000000000003E-2</v>
      </c>
      <c r="E906" s="15">
        <v>68667</v>
      </c>
      <c r="F906" s="15">
        <v>0</v>
      </c>
      <c r="G906" s="15">
        <v>68667</v>
      </c>
    </row>
    <row r="907" spans="1:7" ht="15" x14ac:dyDescent="0.25">
      <c r="B907" s="12" t="s">
        <v>286</v>
      </c>
      <c r="C907" s="13">
        <v>4226009334</v>
      </c>
      <c r="D907" s="14">
        <v>4.4519999999999997E-2</v>
      </c>
      <c r="E907" s="13">
        <v>188144</v>
      </c>
      <c r="F907" s="13">
        <v>0</v>
      </c>
      <c r="G907" s="13">
        <v>188144</v>
      </c>
    </row>
    <row r="908" spans="1:7" ht="15" x14ac:dyDescent="0.25">
      <c r="B908" s="9" t="s">
        <v>419</v>
      </c>
      <c r="C908" s="15">
        <v>4431586212</v>
      </c>
      <c r="D908" s="16">
        <v>1.3118000000000001</v>
      </c>
      <c r="E908" s="15">
        <v>5813334</v>
      </c>
      <c r="F908" s="15">
        <v>0</v>
      </c>
      <c r="G908" s="15">
        <v>5813334</v>
      </c>
    </row>
    <row r="909" spans="1:7" ht="15" x14ac:dyDescent="0.25">
      <c r="B909" s="6" t="s">
        <v>570</v>
      </c>
      <c r="C909" s="18"/>
      <c r="D909" s="19"/>
      <c r="E909" s="18"/>
      <c r="F909" s="18"/>
      <c r="G909" s="20">
        <f>SUM(G890:G908)</f>
        <v>102217729</v>
      </c>
    </row>
    <row r="910" spans="1:7" x14ac:dyDescent="0.2">
      <c r="G910" s="4"/>
    </row>
    <row r="911" spans="1:7" ht="15" x14ac:dyDescent="0.25">
      <c r="A911" s="6" t="s">
        <v>287</v>
      </c>
      <c r="B911" s="7"/>
      <c r="C911" s="7"/>
      <c r="D911" s="7"/>
      <c r="E911" s="7"/>
      <c r="F911" s="7"/>
      <c r="G911" s="8"/>
    </row>
    <row r="912" spans="1:7" ht="15" x14ac:dyDescent="0.25">
      <c r="B912" s="9" t="s">
        <v>238</v>
      </c>
      <c r="C912" s="15">
        <v>221488105</v>
      </c>
      <c r="D912" s="16">
        <v>0.28942000000000001</v>
      </c>
      <c r="E912" s="15">
        <v>64104</v>
      </c>
      <c r="F912" s="15">
        <v>0</v>
      </c>
      <c r="G912" s="15">
        <v>64104</v>
      </c>
    </row>
    <row r="913" spans="1:7" ht="15" x14ac:dyDescent="0.25">
      <c r="B913" s="12" t="s">
        <v>239</v>
      </c>
      <c r="C913" s="13">
        <v>62844746</v>
      </c>
      <c r="D913" s="14">
        <v>0.43391000000000002</v>
      </c>
      <c r="E913" s="13">
        <v>27269</v>
      </c>
      <c r="F913" s="13">
        <v>0</v>
      </c>
      <c r="G913" s="13">
        <v>27269</v>
      </c>
    </row>
    <row r="914" spans="1:7" ht="15" x14ac:dyDescent="0.25">
      <c r="B914" s="9" t="s">
        <v>240</v>
      </c>
      <c r="C914" s="15">
        <v>154836492</v>
      </c>
      <c r="D914" s="16">
        <v>0.37131999999999998</v>
      </c>
      <c r="E914" s="15">
        <v>57493</v>
      </c>
      <c r="F914" s="15">
        <v>0</v>
      </c>
      <c r="G914" s="15">
        <v>57493</v>
      </c>
    </row>
    <row r="915" spans="1:7" ht="15" x14ac:dyDescent="0.25">
      <c r="B915" s="12" t="s">
        <v>241</v>
      </c>
      <c r="C915" s="13">
        <v>292572041</v>
      </c>
      <c r="D915" s="14">
        <v>0.35076000000000002</v>
      </c>
      <c r="E915" s="13">
        <v>102622</v>
      </c>
      <c r="F915" s="13">
        <v>0</v>
      </c>
      <c r="G915" s="13">
        <v>102622</v>
      </c>
    </row>
    <row r="916" spans="1:7" ht="15" x14ac:dyDescent="0.25">
      <c r="B916" s="9" t="s">
        <v>341</v>
      </c>
      <c r="C916" s="15">
        <v>419429397</v>
      </c>
      <c r="D916" s="16">
        <v>0.19317000000000001</v>
      </c>
      <c r="E916" s="15">
        <v>81020</v>
      </c>
      <c r="F916" s="15">
        <v>0</v>
      </c>
      <c r="G916" s="15">
        <v>81020</v>
      </c>
    </row>
    <row r="917" spans="1:7" ht="15" x14ac:dyDescent="0.25">
      <c r="B917" s="12" t="s">
        <v>342</v>
      </c>
      <c r="C917" s="13">
        <v>434045168</v>
      </c>
      <c r="D917" s="14">
        <v>0.18312</v>
      </c>
      <c r="E917" s="13">
        <v>79484</v>
      </c>
      <c r="F917" s="13">
        <v>0</v>
      </c>
      <c r="G917" s="13">
        <v>79484</v>
      </c>
    </row>
    <row r="918" spans="1:7" ht="15" x14ac:dyDescent="0.25">
      <c r="B918" s="9" t="s">
        <v>288</v>
      </c>
      <c r="C918" s="15">
        <v>853474565</v>
      </c>
      <c r="D918" s="16">
        <v>0.29599999999999999</v>
      </c>
      <c r="E918" s="15">
        <v>252630</v>
      </c>
      <c r="F918" s="15">
        <v>0</v>
      </c>
      <c r="G918" s="15">
        <v>252630</v>
      </c>
    </row>
    <row r="919" spans="1:7" ht="15" x14ac:dyDescent="0.25">
      <c r="B919" s="12" t="s">
        <v>28</v>
      </c>
      <c r="C919" s="13">
        <v>628473178</v>
      </c>
      <c r="D919" s="14">
        <v>2.785E-2</v>
      </c>
      <c r="E919" s="13">
        <v>17500</v>
      </c>
      <c r="F919" s="13">
        <v>0</v>
      </c>
      <c r="G919" s="13">
        <v>17500</v>
      </c>
    </row>
    <row r="920" spans="1:7" ht="15" x14ac:dyDescent="0.25">
      <c r="B920" s="9" t="s">
        <v>29</v>
      </c>
      <c r="C920" s="15">
        <v>61620200</v>
      </c>
      <c r="D920" s="16">
        <v>5.117E-2</v>
      </c>
      <c r="E920" s="15">
        <v>3153</v>
      </c>
      <c r="F920" s="15">
        <v>0</v>
      </c>
      <c r="G920" s="15">
        <v>3153</v>
      </c>
    </row>
    <row r="921" spans="1:7" ht="15" x14ac:dyDescent="0.25">
      <c r="B921" s="6" t="s">
        <v>570</v>
      </c>
      <c r="C921" s="18"/>
      <c r="D921" s="19"/>
      <c r="E921" s="18"/>
      <c r="F921" s="18"/>
      <c r="G921" s="20">
        <f>SUM(G912:G920)</f>
        <v>685275</v>
      </c>
    </row>
    <row r="922" spans="1:7" x14ac:dyDescent="0.2">
      <c r="G922" s="4"/>
    </row>
    <row r="923" spans="1:7" ht="15" x14ac:dyDescent="0.25">
      <c r="A923" s="6" t="s">
        <v>289</v>
      </c>
      <c r="B923" s="7"/>
      <c r="C923" s="7"/>
      <c r="D923" s="7"/>
      <c r="E923" s="7"/>
      <c r="F923" s="7"/>
      <c r="G923" s="8"/>
    </row>
    <row r="924" spans="1:7" ht="15" x14ac:dyDescent="0.25">
      <c r="B924" s="9" t="s">
        <v>290</v>
      </c>
      <c r="C924" s="15">
        <v>5104148472</v>
      </c>
      <c r="D924" s="16">
        <v>0.39426</v>
      </c>
      <c r="E924" s="15">
        <v>2012367</v>
      </c>
      <c r="F924" s="15">
        <v>0</v>
      </c>
      <c r="G924" s="15">
        <v>2012367</v>
      </c>
    </row>
    <row r="925" spans="1:7" ht="15" x14ac:dyDescent="0.25">
      <c r="B925" s="12" t="s">
        <v>451</v>
      </c>
      <c r="C925" s="13">
        <v>181434320</v>
      </c>
      <c r="D925" s="14">
        <v>0.5</v>
      </c>
      <c r="E925" s="13">
        <v>90717</v>
      </c>
      <c r="F925" s="13">
        <v>117063</v>
      </c>
      <c r="G925" s="13">
        <v>207780</v>
      </c>
    </row>
    <row r="926" spans="1:7" ht="15" x14ac:dyDescent="0.25">
      <c r="B926" s="9" t="s">
        <v>238</v>
      </c>
      <c r="C926" s="15">
        <v>133852428</v>
      </c>
      <c r="D926" s="16">
        <v>0.9718</v>
      </c>
      <c r="E926" s="15">
        <v>130078</v>
      </c>
      <c r="F926" s="15">
        <v>0</v>
      </c>
      <c r="G926" s="15">
        <v>130078</v>
      </c>
    </row>
    <row r="927" spans="1:7" ht="15" x14ac:dyDescent="0.25">
      <c r="B927" s="12" t="s">
        <v>239</v>
      </c>
      <c r="C927" s="13">
        <v>190728476</v>
      </c>
      <c r="D927" s="14">
        <v>0.42431000000000002</v>
      </c>
      <c r="E927" s="13">
        <v>80928</v>
      </c>
      <c r="F927" s="13">
        <v>0</v>
      </c>
      <c r="G927" s="13">
        <v>80928</v>
      </c>
    </row>
    <row r="928" spans="1:7" ht="15" x14ac:dyDescent="0.25">
      <c r="B928" s="9" t="s">
        <v>240</v>
      </c>
      <c r="C928" s="15">
        <v>267119847</v>
      </c>
      <c r="D928" s="16">
        <v>1.1336999999999999</v>
      </c>
      <c r="E928" s="15">
        <v>302834</v>
      </c>
      <c r="F928" s="15">
        <v>0</v>
      </c>
      <c r="G928" s="15">
        <v>302834</v>
      </c>
    </row>
    <row r="929" spans="1:7" ht="15" x14ac:dyDescent="0.25">
      <c r="B929" s="12" t="s">
        <v>241</v>
      </c>
      <c r="C929" s="13">
        <v>1799520865</v>
      </c>
      <c r="D929" s="14">
        <v>0.93696999999999997</v>
      </c>
      <c r="E929" s="13">
        <v>1686104</v>
      </c>
      <c r="F929" s="13">
        <v>0</v>
      </c>
      <c r="G929" s="13">
        <v>1686104</v>
      </c>
    </row>
    <row r="930" spans="1:7" ht="15" x14ac:dyDescent="0.25">
      <c r="B930" s="9" t="s">
        <v>242</v>
      </c>
      <c r="C930" s="15">
        <v>1133639524</v>
      </c>
      <c r="D930" s="16">
        <v>1.2658</v>
      </c>
      <c r="E930" s="15">
        <v>1434959</v>
      </c>
      <c r="F930" s="15">
        <v>0</v>
      </c>
      <c r="G930" s="15">
        <v>1434959</v>
      </c>
    </row>
    <row r="931" spans="1:7" ht="15" x14ac:dyDescent="0.25">
      <c r="B931" s="12" t="s">
        <v>243</v>
      </c>
      <c r="C931" s="13">
        <v>365267637</v>
      </c>
      <c r="D931" s="14">
        <v>0.70730999999999999</v>
      </c>
      <c r="E931" s="13">
        <v>258358</v>
      </c>
      <c r="F931" s="13">
        <v>0</v>
      </c>
      <c r="G931" s="13">
        <v>258358</v>
      </c>
    </row>
    <row r="932" spans="1:7" ht="15" x14ac:dyDescent="0.25">
      <c r="B932" s="9" t="s">
        <v>326</v>
      </c>
      <c r="C932" s="15">
        <v>77113752</v>
      </c>
      <c r="D932" s="16">
        <v>0.67920999999999998</v>
      </c>
      <c r="E932" s="15">
        <v>52377</v>
      </c>
      <c r="F932" s="15">
        <v>0</v>
      </c>
      <c r="G932" s="15">
        <v>52377</v>
      </c>
    </row>
    <row r="933" spans="1:7" ht="15" x14ac:dyDescent="0.25">
      <c r="B933" s="12" t="s">
        <v>327</v>
      </c>
      <c r="C933" s="13">
        <v>166273379</v>
      </c>
      <c r="D933" s="14">
        <v>0.71257000000000004</v>
      </c>
      <c r="E933" s="13">
        <v>118482</v>
      </c>
      <c r="F933" s="13">
        <v>0</v>
      </c>
      <c r="G933" s="13">
        <v>118482</v>
      </c>
    </row>
    <row r="934" spans="1:7" ht="15" x14ac:dyDescent="0.25">
      <c r="B934" s="9" t="s">
        <v>291</v>
      </c>
      <c r="C934" s="15">
        <v>9272358525</v>
      </c>
      <c r="D934" s="16">
        <v>0.26235000000000003</v>
      </c>
      <c r="E934" s="15">
        <v>2432569</v>
      </c>
      <c r="F934" s="15">
        <v>0</v>
      </c>
      <c r="G934" s="15">
        <v>2432569</v>
      </c>
    </row>
    <row r="935" spans="1:7" ht="15" x14ac:dyDescent="0.25">
      <c r="B935" s="12" t="s">
        <v>288</v>
      </c>
      <c r="C935" s="13">
        <v>9272358525</v>
      </c>
      <c r="D935" s="14">
        <v>0.40429999999999999</v>
      </c>
      <c r="E935" s="13">
        <v>3748777</v>
      </c>
      <c r="F935" s="13">
        <v>0</v>
      </c>
      <c r="G935" s="13">
        <v>3748777</v>
      </c>
    </row>
    <row r="936" spans="1:7" ht="15" x14ac:dyDescent="0.25">
      <c r="B936" s="9" t="s">
        <v>500</v>
      </c>
      <c r="C936" s="15">
        <v>450242946</v>
      </c>
      <c r="D936" s="16">
        <v>0</v>
      </c>
      <c r="E936" s="15">
        <v>0</v>
      </c>
      <c r="F936" s="15">
        <v>133656</v>
      </c>
      <c r="G936" s="15">
        <v>133656</v>
      </c>
    </row>
    <row r="937" spans="1:7" ht="15" x14ac:dyDescent="0.25">
      <c r="B937" s="6" t="s">
        <v>570</v>
      </c>
      <c r="C937" s="18"/>
      <c r="D937" s="19"/>
      <c r="E937" s="18"/>
      <c r="F937" s="18"/>
      <c r="G937" s="20">
        <f>SUM(G924:G936)</f>
        <v>12599269</v>
      </c>
    </row>
    <row r="938" spans="1:7" x14ac:dyDescent="0.2">
      <c r="G938" s="4"/>
    </row>
    <row r="939" spans="1:7" ht="15" x14ac:dyDescent="0.25">
      <c r="A939" s="6" t="s">
        <v>292</v>
      </c>
      <c r="B939" s="7"/>
      <c r="C939" s="7"/>
      <c r="D939" s="7"/>
      <c r="E939" s="7"/>
      <c r="F939" s="7"/>
      <c r="G939" s="8"/>
    </row>
    <row r="940" spans="1:7" ht="15" x14ac:dyDescent="0.25">
      <c r="B940" s="9" t="s">
        <v>541</v>
      </c>
      <c r="C940" s="15">
        <v>32368471460</v>
      </c>
      <c r="D940" s="16">
        <v>0.29847000000000001</v>
      </c>
      <c r="E940" s="15">
        <v>9660921</v>
      </c>
      <c r="F940" s="15">
        <v>0</v>
      </c>
      <c r="G940" s="15">
        <v>9660921</v>
      </c>
    </row>
    <row r="941" spans="1:7" ht="15" x14ac:dyDescent="0.25">
      <c r="B941" s="12" t="s">
        <v>501</v>
      </c>
      <c r="C941" s="13">
        <v>935108241</v>
      </c>
      <c r="D941" s="14">
        <v>0.30810999999999999</v>
      </c>
      <c r="E941" s="13">
        <v>288120</v>
      </c>
      <c r="F941" s="13">
        <v>0</v>
      </c>
      <c r="G941" s="13">
        <v>288120</v>
      </c>
    </row>
    <row r="942" spans="1:7" ht="15" x14ac:dyDescent="0.25">
      <c r="B942" s="9" t="s">
        <v>407</v>
      </c>
      <c r="C942" s="15">
        <v>69998431</v>
      </c>
      <c r="D942" s="16">
        <v>0.10091</v>
      </c>
      <c r="E942" s="15">
        <v>7064</v>
      </c>
      <c r="F942" s="15">
        <v>0</v>
      </c>
      <c r="G942" s="15">
        <v>7064</v>
      </c>
    </row>
    <row r="943" spans="1:7" ht="15" x14ac:dyDescent="0.25">
      <c r="B943" s="12" t="s">
        <v>238</v>
      </c>
      <c r="C943" s="13">
        <v>1939378232</v>
      </c>
      <c r="D943" s="14">
        <v>1.18953</v>
      </c>
      <c r="E943" s="13">
        <v>2306948</v>
      </c>
      <c r="F943" s="13">
        <v>0</v>
      </c>
      <c r="G943" s="13">
        <v>2306948</v>
      </c>
    </row>
    <row r="944" spans="1:7" ht="15" x14ac:dyDescent="0.25">
      <c r="B944" s="9" t="s">
        <v>241</v>
      </c>
      <c r="C944" s="15">
        <v>2556987796</v>
      </c>
      <c r="D944" s="16">
        <v>0.62519000000000002</v>
      </c>
      <c r="E944" s="15">
        <v>1598607</v>
      </c>
      <c r="F944" s="15">
        <v>0</v>
      </c>
      <c r="G944" s="15">
        <v>1598607</v>
      </c>
    </row>
    <row r="945" spans="2:7" ht="15" x14ac:dyDescent="0.25">
      <c r="B945" s="12" t="s">
        <v>242</v>
      </c>
      <c r="C945" s="13">
        <v>935096921</v>
      </c>
      <c r="D945" s="14">
        <v>0.69345999999999997</v>
      </c>
      <c r="E945" s="13">
        <v>648450</v>
      </c>
      <c r="F945" s="13">
        <v>0</v>
      </c>
      <c r="G945" s="13">
        <v>648450</v>
      </c>
    </row>
    <row r="946" spans="2:7" ht="15" x14ac:dyDescent="0.25">
      <c r="B946" s="9" t="s">
        <v>326</v>
      </c>
      <c r="C946" s="15">
        <v>7182180886</v>
      </c>
      <c r="D946" s="16">
        <v>0.91354000000000002</v>
      </c>
      <c r="E946" s="15">
        <v>6561232</v>
      </c>
      <c r="F946" s="15">
        <v>267989</v>
      </c>
      <c r="G946" s="15">
        <v>6829221</v>
      </c>
    </row>
    <row r="947" spans="2:7" ht="15" x14ac:dyDescent="0.25">
      <c r="B947" s="12" t="s">
        <v>327</v>
      </c>
      <c r="C947" s="13">
        <v>1187988066</v>
      </c>
      <c r="D947" s="14">
        <v>0.93791000000000002</v>
      </c>
      <c r="E947" s="13">
        <v>1114225</v>
      </c>
      <c r="F947" s="13">
        <v>769954</v>
      </c>
      <c r="G947" s="13">
        <v>1884179</v>
      </c>
    </row>
    <row r="948" spans="2:7" ht="15" x14ac:dyDescent="0.25">
      <c r="B948" s="9" t="s">
        <v>338</v>
      </c>
      <c r="C948" s="15">
        <v>458774867</v>
      </c>
      <c r="D948" s="16">
        <v>1.2536700000000001</v>
      </c>
      <c r="E948" s="15">
        <v>575153</v>
      </c>
      <c r="F948" s="15">
        <v>0</v>
      </c>
      <c r="G948" s="15">
        <v>575153</v>
      </c>
    </row>
    <row r="949" spans="2:7" ht="15" x14ac:dyDescent="0.25">
      <c r="B949" s="12" t="s">
        <v>337</v>
      </c>
      <c r="C949" s="13">
        <v>978649395</v>
      </c>
      <c r="D949" s="14">
        <v>0.75558999999999998</v>
      </c>
      <c r="E949" s="13">
        <v>739460</v>
      </c>
      <c r="F949" s="13">
        <v>0</v>
      </c>
      <c r="G949" s="13">
        <v>739460</v>
      </c>
    </row>
    <row r="950" spans="2:7" ht="15" x14ac:dyDescent="0.25">
      <c r="B950" s="9" t="s">
        <v>351</v>
      </c>
      <c r="C950" s="15">
        <v>257506966</v>
      </c>
      <c r="D950" s="16">
        <v>1.0244599999999999</v>
      </c>
      <c r="E950" s="15">
        <v>263805</v>
      </c>
      <c r="F950" s="15">
        <v>0</v>
      </c>
      <c r="G950" s="15">
        <v>263805</v>
      </c>
    </row>
    <row r="951" spans="2:7" ht="15" x14ac:dyDescent="0.25">
      <c r="B951" s="12" t="s">
        <v>352</v>
      </c>
      <c r="C951" s="13">
        <v>510878055</v>
      </c>
      <c r="D951" s="14">
        <v>0.80755999999999994</v>
      </c>
      <c r="E951" s="13">
        <v>412565</v>
      </c>
      <c r="F951" s="13">
        <v>0</v>
      </c>
      <c r="G951" s="13">
        <v>412565</v>
      </c>
    </row>
    <row r="952" spans="2:7" ht="15" x14ac:dyDescent="0.25">
      <c r="B952" s="9" t="s">
        <v>373</v>
      </c>
      <c r="C952" s="15">
        <v>590120277</v>
      </c>
      <c r="D952" s="16">
        <v>0.65254000000000001</v>
      </c>
      <c r="E952" s="15">
        <v>385079</v>
      </c>
      <c r="F952" s="15">
        <v>0</v>
      </c>
      <c r="G952" s="15">
        <v>385079</v>
      </c>
    </row>
    <row r="953" spans="2:7" ht="15" x14ac:dyDescent="0.25">
      <c r="B953" s="12" t="s">
        <v>408</v>
      </c>
      <c r="C953" s="13">
        <v>391387741</v>
      </c>
      <c r="D953" s="14">
        <v>0.87795999999999996</v>
      </c>
      <c r="E953" s="13">
        <v>343622</v>
      </c>
      <c r="F953" s="13">
        <v>0</v>
      </c>
      <c r="G953" s="13">
        <v>343622</v>
      </c>
    </row>
    <row r="954" spans="2:7" ht="15" x14ac:dyDescent="0.25">
      <c r="B954" s="9" t="s">
        <v>397</v>
      </c>
      <c r="C954" s="15">
        <v>7964035593</v>
      </c>
      <c r="D954" s="16">
        <v>0.84519999999999995</v>
      </c>
      <c r="E954" s="15">
        <v>6731220</v>
      </c>
      <c r="F954" s="15">
        <v>0</v>
      </c>
      <c r="G954" s="15">
        <v>6731220</v>
      </c>
    </row>
    <row r="955" spans="2:7" ht="15" x14ac:dyDescent="0.25">
      <c r="B955" s="12" t="s">
        <v>293</v>
      </c>
      <c r="C955" s="13">
        <v>3599187352</v>
      </c>
      <c r="D955" s="14">
        <v>2.2519999999999998E-2</v>
      </c>
      <c r="E955" s="13">
        <v>81060</v>
      </c>
      <c r="F955" s="13">
        <v>0</v>
      </c>
      <c r="G955" s="13">
        <v>81060</v>
      </c>
    </row>
    <row r="956" spans="2:7" ht="15" x14ac:dyDescent="0.25">
      <c r="B956" s="9" t="s">
        <v>542</v>
      </c>
      <c r="C956" s="15">
        <v>52494489363</v>
      </c>
      <c r="D956" s="16">
        <v>0.15046000000000001</v>
      </c>
      <c r="E956" s="15">
        <v>7898171</v>
      </c>
      <c r="F956" s="15">
        <v>0</v>
      </c>
      <c r="G956" s="15">
        <v>7898171</v>
      </c>
    </row>
    <row r="957" spans="2:7" ht="15" x14ac:dyDescent="0.25">
      <c r="B957" s="12" t="s">
        <v>333</v>
      </c>
      <c r="C957" s="13">
        <v>2580288473</v>
      </c>
      <c r="D957" s="14">
        <v>0.16220000000000001</v>
      </c>
      <c r="E957" s="13">
        <v>418533</v>
      </c>
      <c r="F957" s="13">
        <v>0</v>
      </c>
      <c r="G957" s="13">
        <v>418533</v>
      </c>
    </row>
    <row r="958" spans="2:7" ht="15" x14ac:dyDescent="0.25">
      <c r="B958" s="9" t="s">
        <v>388</v>
      </c>
      <c r="C958" s="15">
        <v>461547373</v>
      </c>
      <c r="D958" s="16">
        <v>0.23480000000000001</v>
      </c>
      <c r="E958" s="15">
        <v>108370</v>
      </c>
      <c r="F958" s="15">
        <v>0</v>
      </c>
      <c r="G958" s="15">
        <v>108370</v>
      </c>
    </row>
    <row r="959" spans="2:7" ht="15" x14ac:dyDescent="0.25">
      <c r="B959" s="12" t="s">
        <v>420</v>
      </c>
      <c r="C959" s="13">
        <v>261058173</v>
      </c>
      <c r="D959" s="14">
        <v>0.24521000000000001</v>
      </c>
      <c r="E959" s="13">
        <v>64014</v>
      </c>
      <c r="F959" s="13">
        <v>0</v>
      </c>
      <c r="G959" s="13">
        <v>64014</v>
      </c>
    </row>
    <row r="960" spans="2:7" ht="15" x14ac:dyDescent="0.25">
      <c r="B960" s="9" t="s">
        <v>437</v>
      </c>
      <c r="C960" s="15">
        <v>52494489363</v>
      </c>
      <c r="D960" s="16">
        <v>0.25258999999999998</v>
      </c>
      <c r="E960" s="15">
        <v>13259616</v>
      </c>
      <c r="F960" s="15">
        <v>0</v>
      </c>
      <c r="G960" s="15">
        <v>13259616</v>
      </c>
    </row>
    <row r="961" spans="2:7" ht="15" x14ac:dyDescent="0.25">
      <c r="B961" s="12" t="s">
        <v>502</v>
      </c>
      <c r="C961" s="13">
        <v>935108241</v>
      </c>
      <c r="D961" s="14">
        <v>0.13544</v>
      </c>
      <c r="E961" s="13">
        <v>126651</v>
      </c>
      <c r="F961" s="13">
        <v>0</v>
      </c>
      <c r="G961" s="13">
        <v>126651</v>
      </c>
    </row>
    <row r="962" spans="2:7" ht="15" x14ac:dyDescent="0.25">
      <c r="B962" s="9" t="s">
        <v>503</v>
      </c>
      <c r="C962" s="15">
        <v>5759465615</v>
      </c>
      <c r="D962" s="16">
        <v>6.6489999999999994E-2</v>
      </c>
      <c r="E962" s="15">
        <v>382918</v>
      </c>
      <c r="F962" s="15">
        <v>0</v>
      </c>
      <c r="G962" s="15">
        <v>382918</v>
      </c>
    </row>
    <row r="963" spans="2:7" ht="15" x14ac:dyDescent="0.25">
      <c r="B963" s="12" t="s">
        <v>524</v>
      </c>
      <c r="C963" s="13">
        <v>4467420056</v>
      </c>
      <c r="D963" s="14">
        <v>0</v>
      </c>
      <c r="E963" s="13">
        <v>0</v>
      </c>
      <c r="F963" s="13">
        <v>216837</v>
      </c>
      <c r="G963" s="13">
        <v>216837</v>
      </c>
    </row>
    <row r="964" spans="2:7" ht="15" x14ac:dyDescent="0.25">
      <c r="B964" s="9" t="s">
        <v>60</v>
      </c>
      <c r="C964" s="15">
        <v>132392121</v>
      </c>
      <c r="D964" s="16">
        <v>1.6109999999999999E-2</v>
      </c>
      <c r="E964" s="15">
        <v>2133</v>
      </c>
      <c r="F964" s="15">
        <v>0</v>
      </c>
      <c r="G964" s="15">
        <v>2133</v>
      </c>
    </row>
    <row r="965" spans="2:7" ht="15" x14ac:dyDescent="0.25">
      <c r="B965" s="12" t="s">
        <v>61</v>
      </c>
      <c r="C965" s="13">
        <v>461547373</v>
      </c>
      <c r="D965" s="14">
        <v>1.485E-2</v>
      </c>
      <c r="E965" s="13">
        <v>6855</v>
      </c>
      <c r="F965" s="13">
        <v>0</v>
      </c>
      <c r="G965" s="13">
        <v>6855</v>
      </c>
    </row>
    <row r="966" spans="2:7" ht="15" x14ac:dyDescent="0.25">
      <c r="B966" s="9" t="s">
        <v>148</v>
      </c>
      <c r="C966" s="15">
        <v>178043873</v>
      </c>
      <c r="D966" s="16">
        <v>4.0579999999999998E-2</v>
      </c>
      <c r="E966" s="15">
        <v>7225</v>
      </c>
      <c r="F966" s="15">
        <v>0</v>
      </c>
      <c r="G966" s="15">
        <v>7225</v>
      </c>
    </row>
    <row r="967" spans="2:7" ht="15" x14ac:dyDescent="0.25">
      <c r="B967" s="12" t="s">
        <v>149</v>
      </c>
      <c r="C967" s="13">
        <v>1350970320</v>
      </c>
      <c r="D967" s="14">
        <v>3.1550000000000002E-2</v>
      </c>
      <c r="E967" s="13">
        <v>42624</v>
      </c>
      <c r="F967" s="13">
        <v>0</v>
      </c>
      <c r="G967" s="13">
        <v>42624</v>
      </c>
    </row>
    <row r="968" spans="2:7" ht="15" x14ac:dyDescent="0.25">
      <c r="B968" s="9" t="s">
        <v>234</v>
      </c>
      <c r="C968" s="15">
        <v>136079855</v>
      </c>
      <c r="D968" s="16">
        <v>3.9980000000000002E-2</v>
      </c>
      <c r="E968" s="15">
        <v>5440</v>
      </c>
      <c r="F968" s="15">
        <v>0</v>
      </c>
      <c r="G968" s="15">
        <v>5440</v>
      </c>
    </row>
    <row r="969" spans="2:7" ht="15" x14ac:dyDescent="0.25">
      <c r="B969" s="12" t="s">
        <v>235</v>
      </c>
      <c r="C969" s="13">
        <v>4189084196</v>
      </c>
      <c r="D969" s="14">
        <v>3.2590000000000001E-2</v>
      </c>
      <c r="E969" s="13">
        <v>136541</v>
      </c>
      <c r="F969" s="13">
        <v>0</v>
      </c>
      <c r="G969" s="13">
        <v>136541</v>
      </c>
    </row>
    <row r="970" spans="2:7" ht="15" x14ac:dyDescent="0.25">
      <c r="B970" s="9" t="s">
        <v>294</v>
      </c>
      <c r="C970" s="15">
        <v>3469430509</v>
      </c>
      <c r="D970" s="16">
        <v>6.8479999999999999E-2</v>
      </c>
      <c r="E970" s="15">
        <v>237582</v>
      </c>
      <c r="F970" s="15">
        <v>0</v>
      </c>
      <c r="G970" s="15">
        <v>237582</v>
      </c>
    </row>
    <row r="971" spans="2:7" ht="15" x14ac:dyDescent="0.25">
      <c r="B971" s="12" t="s">
        <v>295</v>
      </c>
      <c r="C971" s="13">
        <v>935108241</v>
      </c>
      <c r="D971" s="14">
        <v>7.3499999999999998E-3</v>
      </c>
      <c r="E971" s="13">
        <v>6875</v>
      </c>
      <c r="F971" s="13">
        <v>0</v>
      </c>
      <c r="G971" s="13">
        <v>6875</v>
      </c>
    </row>
    <row r="972" spans="2:7" ht="15" x14ac:dyDescent="0.25">
      <c r="B972" s="9" t="s">
        <v>296</v>
      </c>
      <c r="C972" s="15">
        <v>1012615148</v>
      </c>
      <c r="D972" s="16">
        <v>4.9000000000000002E-2</v>
      </c>
      <c r="E972" s="15">
        <v>49622</v>
      </c>
      <c r="F972" s="15">
        <v>0</v>
      </c>
      <c r="G972" s="15">
        <v>49622</v>
      </c>
    </row>
    <row r="973" spans="2:7" ht="15" x14ac:dyDescent="0.25">
      <c r="B973" s="12" t="s">
        <v>297</v>
      </c>
      <c r="C973" s="13">
        <v>4513186642</v>
      </c>
      <c r="D973" s="14">
        <v>3.85E-2</v>
      </c>
      <c r="E973" s="13">
        <v>173749</v>
      </c>
      <c r="F973" s="13">
        <v>0</v>
      </c>
      <c r="G973" s="13">
        <v>173749</v>
      </c>
    </row>
    <row r="974" spans="2:7" ht="15" x14ac:dyDescent="0.25">
      <c r="B974" s="9" t="s">
        <v>298</v>
      </c>
      <c r="C974" s="15">
        <v>150388660</v>
      </c>
      <c r="D974" s="16">
        <v>4.879E-2</v>
      </c>
      <c r="E974" s="15">
        <v>7338</v>
      </c>
      <c r="F974" s="15">
        <v>0</v>
      </c>
      <c r="G974" s="15">
        <v>7338</v>
      </c>
    </row>
    <row r="975" spans="2:7" ht="15" x14ac:dyDescent="0.25">
      <c r="B975" s="12" t="s">
        <v>504</v>
      </c>
      <c r="C975" s="13">
        <v>52494489363</v>
      </c>
      <c r="D975" s="14">
        <v>0.12204</v>
      </c>
      <c r="E975" s="13">
        <v>6406215</v>
      </c>
      <c r="F975" s="13">
        <v>0</v>
      </c>
      <c r="G975" s="13">
        <v>6406215</v>
      </c>
    </row>
    <row r="976" spans="2:7" ht="15" x14ac:dyDescent="0.25">
      <c r="B976" s="9" t="s">
        <v>299</v>
      </c>
      <c r="C976" s="15">
        <v>20126017903</v>
      </c>
      <c r="D976" s="16">
        <v>0.1331</v>
      </c>
      <c r="E976" s="15">
        <v>2678819</v>
      </c>
      <c r="F976" s="15">
        <v>0</v>
      </c>
      <c r="G976" s="15">
        <v>2678819</v>
      </c>
    </row>
    <row r="977" spans="1:7" ht="15" x14ac:dyDescent="0.25">
      <c r="B977" s="12" t="s">
        <v>421</v>
      </c>
      <c r="C977" s="13">
        <v>3701014125</v>
      </c>
      <c r="D977" s="14">
        <v>1.18624</v>
      </c>
      <c r="E977" s="13">
        <v>4390279</v>
      </c>
      <c r="F977" s="13">
        <v>231331</v>
      </c>
      <c r="G977" s="13">
        <v>4621610</v>
      </c>
    </row>
    <row r="978" spans="1:7" ht="15" x14ac:dyDescent="0.25">
      <c r="B978" s="17" t="s">
        <v>570</v>
      </c>
      <c r="C978" s="21"/>
      <c r="D978" s="22"/>
      <c r="E978" s="21"/>
      <c r="F978" s="21"/>
      <c r="G978" s="23">
        <f>SUM(G940:G977)</f>
        <v>69613212</v>
      </c>
    </row>
    <row r="979" spans="1:7" x14ac:dyDescent="0.2">
      <c r="G979" s="4"/>
    </row>
    <row r="980" spans="1:7" ht="15" x14ac:dyDescent="0.25">
      <c r="A980" s="6" t="s">
        <v>300</v>
      </c>
      <c r="B980" s="7"/>
      <c r="C980" s="7"/>
      <c r="D980" s="7"/>
      <c r="E980" s="7"/>
      <c r="F980" s="7"/>
      <c r="G980" s="8"/>
    </row>
    <row r="981" spans="1:7" ht="15" x14ac:dyDescent="0.25">
      <c r="B981" s="9" t="s">
        <v>301</v>
      </c>
      <c r="C981" s="15">
        <v>2428594884</v>
      </c>
      <c r="D981" s="16">
        <v>0.46666000000000002</v>
      </c>
      <c r="E981" s="15">
        <v>1133321</v>
      </c>
      <c r="F981" s="15">
        <v>0</v>
      </c>
      <c r="G981" s="15">
        <v>1133321</v>
      </c>
    </row>
    <row r="982" spans="1:7" ht="15" x14ac:dyDescent="0.25">
      <c r="B982" s="12" t="s">
        <v>302</v>
      </c>
      <c r="C982" s="13">
        <v>2276666000</v>
      </c>
      <c r="D982" s="14">
        <v>0.29809999999999998</v>
      </c>
      <c r="E982" s="13">
        <v>678684</v>
      </c>
      <c r="F982" s="13">
        <v>0</v>
      </c>
      <c r="G982" s="13">
        <v>678684</v>
      </c>
    </row>
    <row r="983" spans="1:7" ht="15" x14ac:dyDescent="0.25">
      <c r="B983" s="9" t="s">
        <v>24</v>
      </c>
      <c r="C983" s="15">
        <v>135887526</v>
      </c>
      <c r="D983" s="16">
        <v>0.45911999999999997</v>
      </c>
      <c r="E983" s="15">
        <v>62388</v>
      </c>
      <c r="F983" s="15">
        <v>0</v>
      </c>
      <c r="G983" s="15">
        <v>62388</v>
      </c>
    </row>
    <row r="984" spans="1:7" ht="15" x14ac:dyDescent="0.25">
      <c r="B984" s="12" t="s">
        <v>303</v>
      </c>
      <c r="C984" s="13">
        <v>1127411997</v>
      </c>
      <c r="D984" s="14">
        <v>0</v>
      </c>
      <c r="E984" s="13">
        <v>0</v>
      </c>
      <c r="F984" s="13">
        <v>1003959</v>
      </c>
      <c r="G984" s="13">
        <v>1003959</v>
      </c>
    </row>
    <row r="985" spans="1:7" ht="15" x14ac:dyDescent="0.25">
      <c r="B985" s="9" t="s">
        <v>304</v>
      </c>
      <c r="C985" s="15">
        <v>78075778</v>
      </c>
      <c r="D985" s="16">
        <v>0.69060999999999995</v>
      </c>
      <c r="E985" s="15">
        <v>53920</v>
      </c>
      <c r="F985" s="15">
        <v>0</v>
      </c>
      <c r="G985" s="15">
        <v>53920</v>
      </c>
    </row>
    <row r="986" spans="1:7" ht="15" x14ac:dyDescent="0.25">
      <c r="B986" s="12" t="s">
        <v>238</v>
      </c>
      <c r="C986" s="13">
        <v>59106806</v>
      </c>
      <c r="D986" s="14">
        <v>0.55383000000000004</v>
      </c>
      <c r="E986" s="13">
        <v>32735</v>
      </c>
      <c r="F986" s="13">
        <v>0</v>
      </c>
      <c r="G986" s="13">
        <v>32735</v>
      </c>
    </row>
    <row r="987" spans="1:7" ht="15" x14ac:dyDescent="0.25">
      <c r="B987" s="9" t="s">
        <v>239</v>
      </c>
      <c r="C987" s="15">
        <v>194297471</v>
      </c>
      <c r="D987" s="16">
        <v>0.42562</v>
      </c>
      <c r="E987" s="15">
        <v>82697</v>
      </c>
      <c r="F987" s="15">
        <v>0</v>
      </c>
      <c r="G987" s="15">
        <v>82697</v>
      </c>
    </row>
    <row r="988" spans="1:7" ht="15" x14ac:dyDescent="0.25">
      <c r="B988" s="12" t="s">
        <v>240</v>
      </c>
      <c r="C988" s="13">
        <v>65344335</v>
      </c>
      <c r="D988" s="14">
        <v>0.65893999999999997</v>
      </c>
      <c r="E988" s="13">
        <v>43058</v>
      </c>
      <c r="F988" s="13">
        <v>0</v>
      </c>
      <c r="G988" s="13">
        <v>43058</v>
      </c>
    </row>
    <row r="989" spans="1:7" ht="15" x14ac:dyDescent="0.25">
      <c r="B989" s="9" t="s">
        <v>241</v>
      </c>
      <c r="C989" s="15">
        <v>77921674</v>
      </c>
      <c r="D989" s="16">
        <v>0.48824000000000001</v>
      </c>
      <c r="E989" s="15">
        <v>38044</v>
      </c>
      <c r="F989" s="15">
        <v>0</v>
      </c>
      <c r="G989" s="15">
        <v>38044</v>
      </c>
    </row>
    <row r="990" spans="1:7" ht="15" x14ac:dyDescent="0.25">
      <c r="B990" s="12" t="s">
        <v>242</v>
      </c>
      <c r="C990" s="13">
        <v>47472735</v>
      </c>
      <c r="D990" s="14">
        <v>0.51665000000000005</v>
      </c>
      <c r="E990" s="13">
        <v>24527</v>
      </c>
      <c r="F990" s="13">
        <v>10000</v>
      </c>
      <c r="G990" s="13">
        <v>34527</v>
      </c>
    </row>
    <row r="991" spans="1:7" ht="15" x14ac:dyDescent="0.25">
      <c r="B991" s="9" t="s">
        <v>243</v>
      </c>
      <c r="C991" s="15">
        <v>104245273</v>
      </c>
      <c r="D991" s="16">
        <v>0.44686999999999999</v>
      </c>
      <c r="E991" s="15">
        <v>46584</v>
      </c>
      <c r="F991" s="15">
        <v>40000</v>
      </c>
      <c r="G991" s="15">
        <v>86584</v>
      </c>
    </row>
    <row r="992" spans="1:7" ht="15" x14ac:dyDescent="0.25">
      <c r="B992" s="12" t="s">
        <v>326</v>
      </c>
      <c r="C992" s="13">
        <v>194609584</v>
      </c>
      <c r="D992" s="14">
        <v>0.93779999999999997</v>
      </c>
      <c r="E992" s="13">
        <v>182505</v>
      </c>
      <c r="F992" s="13">
        <v>0</v>
      </c>
      <c r="G992" s="13">
        <v>182505</v>
      </c>
    </row>
    <row r="993" spans="2:7" ht="15" x14ac:dyDescent="0.25">
      <c r="B993" s="9" t="s">
        <v>327</v>
      </c>
      <c r="C993" s="15">
        <v>201198328</v>
      </c>
      <c r="D993" s="16">
        <v>0.29482999999999998</v>
      </c>
      <c r="E993" s="15">
        <v>59319</v>
      </c>
      <c r="F993" s="15">
        <v>75000</v>
      </c>
      <c r="G993" s="15">
        <v>134319</v>
      </c>
    </row>
    <row r="994" spans="2:7" ht="15" x14ac:dyDescent="0.25">
      <c r="B994" s="12" t="s">
        <v>331</v>
      </c>
      <c r="C994" s="13">
        <v>140504440</v>
      </c>
      <c r="D994" s="14">
        <v>1</v>
      </c>
      <c r="E994" s="13">
        <v>140504</v>
      </c>
      <c r="F994" s="13">
        <v>0</v>
      </c>
      <c r="G994" s="13">
        <v>140504</v>
      </c>
    </row>
    <row r="995" spans="2:7" ht="15" x14ac:dyDescent="0.25">
      <c r="B995" s="9" t="s">
        <v>338</v>
      </c>
      <c r="C995" s="15">
        <v>299211565</v>
      </c>
      <c r="D995" s="16">
        <v>0.95286999999999999</v>
      </c>
      <c r="E995" s="15">
        <v>285111</v>
      </c>
      <c r="F995" s="15">
        <v>0</v>
      </c>
      <c r="G995" s="15">
        <v>285111</v>
      </c>
    </row>
    <row r="996" spans="2:7" ht="15" x14ac:dyDescent="0.25">
      <c r="B996" s="12" t="s">
        <v>339</v>
      </c>
      <c r="C996" s="13">
        <v>322399076</v>
      </c>
      <c r="D996" s="14">
        <v>0.81462000000000001</v>
      </c>
      <c r="E996" s="13">
        <v>262634</v>
      </c>
      <c r="F996" s="13">
        <v>0</v>
      </c>
      <c r="G996" s="13">
        <v>262634</v>
      </c>
    </row>
    <row r="997" spans="2:7" ht="15" x14ac:dyDescent="0.25">
      <c r="B997" s="9" t="s">
        <v>332</v>
      </c>
      <c r="C997" s="15">
        <v>109676140</v>
      </c>
      <c r="D997" s="16">
        <v>0.4007</v>
      </c>
      <c r="E997" s="15">
        <v>43947</v>
      </c>
      <c r="F997" s="15">
        <v>0</v>
      </c>
      <c r="G997" s="15">
        <v>43947</v>
      </c>
    </row>
    <row r="998" spans="2:7" ht="15" x14ac:dyDescent="0.25">
      <c r="B998" s="12" t="s">
        <v>337</v>
      </c>
      <c r="C998" s="13">
        <v>179947637</v>
      </c>
      <c r="D998" s="14">
        <v>0.66017000000000003</v>
      </c>
      <c r="E998" s="13">
        <v>118796</v>
      </c>
      <c r="F998" s="13">
        <v>0</v>
      </c>
      <c r="G998" s="13">
        <v>118796</v>
      </c>
    </row>
    <row r="999" spans="2:7" ht="15" x14ac:dyDescent="0.25">
      <c r="B999" s="9" t="s">
        <v>305</v>
      </c>
      <c r="C999" s="15">
        <v>2276666000</v>
      </c>
      <c r="D999" s="16">
        <v>0.76512999999999998</v>
      </c>
      <c r="E999" s="15">
        <v>741523</v>
      </c>
      <c r="F999" s="15">
        <v>0</v>
      </c>
      <c r="G999" s="15">
        <v>741523</v>
      </c>
    </row>
    <row r="1000" spans="2:7" ht="15" x14ac:dyDescent="0.25">
      <c r="B1000" s="12" t="s">
        <v>306</v>
      </c>
      <c r="C1000" s="13">
        <v>4793612325</v>
      </c>
      <c r="D1000" s="14">
        <v>0.32213000000000003</v>
      </c>
      <c r="E1000" s="13">
        <v>1544184</v>
      </c>
      <c r="F1000" s="13">
        <v>0</v>
      </c>
      <c r="G1000" s="13">
        <v>1544184</v>
      </c>
    </row>
    <row r="1001" spans="2:7" ht="15" x14ac:dyDescent="0.25">
      <c r="B1001" s="9" t="s">
        <v>307</v>
      </c>
      <c r="C1001" s="15">
        <v>76123953</v>
      </c>
      <c r="D1001" s="16">
        <v>0.41854000000000002</v>
      </c>
      <c r="E1001" s="15">
        <v>31861</v>
      </c>
      <c r="F1001" s="15">
        <v>0</v>
      </c>
      <c r="G1001" s="15">
        <v>31861</v>
      </c>
    </row>
    <row r="1002" spans="2:7" ht="15" x14ac:dyDescent="0.25">
      <c r="B1002" s="12" t="s">
        <v>308</v>
      </c>
      <c r="C1002" s="13">
        <v>2276666000</v>
      </c>
      <c r="D1002" s="14">
        <v>0.45524999999999999</v>
      </c>
      <c r="E1002" s="13">
        <v>1036444</v>
      </c>
      <c r="F1002" s="13">
        <v>0</v>
      </c>
      <c r="G1002" s="13">
        <v>1036444</v>
      </c>
    </row>
    <row r="1003" spans="2:7" ht="15" x14ac:dyDescent="0.25">
      <c r="B1003" s="9" t="s">
        <v>21</v>
      </c>
      <c r="C1003" s="15">
        <v>77921674</v>
      </c>
      <c r="D1003" s="16">
        <v>0.23538999999999999</v>
      </c>
      <c r="E1003" s="15">
        <v>18342</v>
      </c>
      <c r="F1003" s="15">
        <v>0</v>
      </c>
      <c r="G1003" s="15">
        <v>18342</v>
      </c>
    </row>
    <row r="1004" spans="2:7" ht="15" x14ac:dyDescent="0.25">
      <c r="B1004" s="12" t="s">
        <v>505</v>
      </c>
      <c r="C1004" s="13">
        <v>194609584</v>
      </c>
      <c r="D1004" s="14">
        <v>0.50544</v>
      </c>
      <c r="E1004" s="13">
        <v>98363</v>
      </c>
      <c r="F1004" s="13">
        <v>0</v>
      </c>
      <c r="G1004" s="13">
        <v>98363</v>
      </c>
    </row>
    <row r="1005" spans="2:7" ht="15" x14ac:dyDescent="0.25">
      <c r="B1005" s="9" t="s">
        <v>506</v>
      </c>
      <c r="C1005" s="15">
        <v>322399076</v>
      </c>
      <c r="D1005" s="16">
        <v>0.40300000000000002</v>
      </c>
      <c r="E1005" s="15">
        <v>129925</v>
      </c>
      <c r="F1005" s="15">
        <v>0</v>
      </c>
      <c r="G1005" s="15">
        <v>129925</v>
      </c>
    </row>
    <row r="1006" spans="2:7" ht="15" x14ac:dyDescent="0.25">
      <c r="B1006" s="12" t="s">
        <v>507</v>
      </c>
      <c r="C1006" s="13">
        <v>94902831</v>
      </c>
      <c r="D1006" s="14">
        <v>0</v>
      </c>
      <c r="E1006" s="13">
        <v>0</v>
      </c>
      <c r="F1006" s="13">
        <v>130000</v>
      </c>
      <c r="G1006" s="13">
        <v>130000</v>
      </c>
    </row>
    <row r="1007" spans="2:7" ht="15" x14ac:dyDescent="0.25">
      <c r="B1007" s="9" t="s">
        <v>508</v>
      </c>
      <c r="C1007" s="15">
        <v>255228619</v>
      </c>
      <c r="D1007" s="16">
        <v>0</v>
      </c>
      <c r="E1007" s="15">
        <v>0</v>
      </c>
      <c r="F1007" s="15">
        <v>54989</v>
      </c>
      <c r="G1007" s="15">
        <v>54989</v>
      </c>
    </row>
    <row r="1008" spans="2:7" ht="15" x14ac:dyDescent="0.25">
      <c r="B1008" s="12" t="s">
        <v>509</v>
      </c>
      <c r="C1008" s="13">
        <v>172682918</v>
      </c>
      <c r="D1008" s="14">
        <v>0</v>
      </c>
      <c r="E1008" s="13">
        <v>0</v>
      </c>
      <c r="F1008" s="13">
        <v>92000</v>
      </c>
      <c r="G1008" s="13">
        <v>92000</v>
      </c>
    </row>
    <row r="1009" spans="1:7" ht="15" x14ac:dyDescent="0.25">
      <c r="B1009" s="9" t="s">
        <v>543</v>
      </c>
      <c r="C1009" s="15">
        <v>168509113</v>
      </c>
      <c r="D1009" s="16">
        <v>0</v>
      </c>
      <c r="E1009" s="15">
        <v>0</v>
      </c>
      <c r="F1009" s="15">
        <v>79358</v>
      </c>
      <c r="G1009" s="15">
        <v>79358</v>
      </c>
    </row>
    <row r="1010" spans="1:7" ht="15" x14ac:dyDescent="0.25">
      <c r="B1010" s="12" t="s">
        <v>525</v>
      </c>
      <c r="C1010" s="13">
        <v>80842084</v>
      </c>
      <c r="D1010" s="14">
        <v>0</v>
      </c>
      <c r="E1010" s="13">
        <v>0</v>
      </c>
      <c r="F1010" s="13">
        <v>130000</v>
      </c>
      <c r="G1010" s="13">
        <v>130000</v>
      </c>
    </row>
    <row r="1011" spans="1:7" ht="15" x14ac:dyDescent="0.25">
      <c r="B1011" s="9" t="s">
        <v>464</v>
      </c>
      <c r="C1011" s="15">
        <v>154308436</v>
      </c>
      <c r="D1011" s="16">
        <v>0</v>
      </c>
      <c r="E1011" s="15">
        <v>0</v>
      </c>
      <c r="F1011" s="15">
        <v>65000</v>
      </c>
      <c r="G1011" s="15">
        <v>65000</v>
      </c>
    </row>
    <row r="1012" spans="1:7" ht="15" x14ac:dyDescent="0.25">
      <c r="B1012" s="12" t="s">
        <v>544</v>
      </c>
      <c r="C1012" s="13">
        <v>91662257</v>
      </c>
      <c r="D1012" s="14">
        <v>0</v>
      </c>
      <c r="E1012" s="13">
        <v>0</v>
      </c>
      <c r="F1012" s="13">
        <v>60000</v>
      </c>
      <c r="G1012" s="13">
        <v>60000</v>
      </c>
    </row>
    <row r="1013" spans="1:7" ht="15" x14ac:dyDescent="0.25">
      <c r="B1013" s="9" t="s">
        <v>30</v>
      </c>
      <c r="C1013" s="15">
        <v>209564832</v>
      </c>
      <c r="D1013" s="16">
        <v>8.1059999999999993E-2</v>
      </c>
      <c r="E1013" s="15">
        <v>16987</v>
      </c>
      <c r="F1013" s="15">
        <v>15996</v>
      </c>
      <c r="G1013" s="15">
        <v>32983</v>
      </c>
    </row>
    <row r="1014" spans="1:7" ht="15" x14ac:dyDescent="0.25">
      <c r="B1014" s="12" t="s">
        <v>31</v>
      </c>
      <c r="C1014" s="13">
        <v>98325172</v>
      </c>
      <c r="D1014" s="14">
        <v>4.0419999999999998E-2</v>
      </c>
      <c r="E1014" s="13">
        <v>3974</v>
      </c>
      <c r="F1014" s="13">
        <v>20000</v>
      </c>
      <c r="G1014" s="13">
        <v>23974</v>
      </c>
    </row>
    <row r="1015" spans="1:7" ht="15" x14ac:dyDescent="0.25">
      <c r="B1015" s="9" t="s">
        <v>32</v>
      </c>
      <c r="C1015" s="15">
        <v>52651313</v>
      </c>
      <c r="D1015" s="16">
        <v>0.1125</v>
      </c>
      <c r="E1015" s="15">
        <v>5923</v>
      </c>
      <c r="F1015" s="15">
        <v>0</v>
      </c>
      <c r="G1015" s="15">
        <v>5923</v>
      </c>
    </row>
    <row r="1016" spans="1:7" ht="15" x14ac:dyDescent="0.25">
      <c r="B1016" s="12" t="s">
        <v>44</v>
      </c>
      <c r="C1016" s="13">
        <v>416305836</v>
      </c>
      <c r="D1016" s="14">
        <v>6.8229999999999999E-2</v>
      </c>
      <c r="E1016" s="13">
        <v>28406</v>
      </c>
      <c r="F1016" s="13">
        <v>205000</v>
      </c>
      <c r="G1016" s="13">
        <v>233406</v>
      </c>
    </row>
    <row r="1017" spans="1:7" ht="15" x14ac:dyDescent="0.25">
      <c r="B1017" s="17" t="s">
        <v>570</v>
      </c>
      <c r="C1017" s="21"/>
      <c r="D1017" s="22"/>
      <c r="E1017" s="21"/>
      <c r="F1017" s="21"/>
      <c r="G1017" s="23">
        <f>SUM(G981:G1016)</f>
        <v>8926008</v>
      </c>
    </row>
    <row r="1018" spans="1:7" x14ac:dyDescent="0.2">
      <c r="G1018" s="4"/>
    </row>
    <row r="1019" spans="1:7" ht="15" x14ac:dyDescent="0.25">
      <c r="A1019" s="6" t="s">
        <v>309</v>
      </c>
      <c r="B1019" s="7"/>
      <c r="C1019" s="7"/>
      <c r="D1019" s="7"/>
      <c r="E1019" s="7"/>
      <c r="F1019" s="7"/>
      <c r="G1019" s="8"/>
    </row>
    <row r="1020" spans="1:7" ht="15" x14ac:dyDescent="0.25">
      <c r="B1020" s="9" t="s">
        <v>310</v>
      </c>
      <c r="C1020" s="15">
        <v>26067031005</v>
      </c>
      <c r="D1020" s="16">
        <v>0.33062999999999998</v>
      </c>
      <c r="E1020" s="15">
        <v>8618618</v>
      </c>
      <c r="F1020" s="15">
        <v>0</v>
      </c>
      <c r="G1020" s="15">
        <v>8618618</v>
      </c>
    </row>
    <row r="1021" spans="1:7" ht="15" x14ac:dyDescent="0.25">
      <c r="B1021" s="12" t="s">
        <v>422</v>
      </c>
      <c r="C1021" s="13">
        <v>608861644</v>
      </c>
      <c r="D1021" s="14">
        <v>0.75412999999999997</v>
      </c>
      <c r="E1021" s="13">
        <v>459160</v>
      </c>
      <c r="F1021" s="13">
        <v>150000</v>
      </c>
      <c r="G1021" s="13">
        <v>609160</v>
      </c>
    </row>
    <row r="1022" spans="1:7" ht="15" x14ac:dyDescent="0.25">
      <c r="B1022" s="9" t="s">
        <v>423</v>
      </c>
      <c r="C1022" s="15">
        <v>1611789888</v>
      </c>
      <c r="D1022" s="16">
        <v>0.93347000000000002</v>
      </c>
      <c r="E1022" s="15">
        <v>1504550</v>
      </c>
      <c r="F1022" s="15">
        <v>0</v>
      </c>
      <c r="G1022" s="15">
        <v>1504550</v>
      </c>
    </row>
    <row r="1023" spans="1:7" ht="15" x14ac:dyDescent="0.25">
      <c r="B1023" s="12" t="s">
        <v>424</v>
      </c>
      <c r="C1023" s="13">
        <v>254966014</v>
      </c>
      <c r="D1023" s="14">
        <v>0.77605000000000002</v>
      </c>
      <c r="E1023" s="13">
        <v>197867</v>
      </c>
      <c r="F1023" s="13">
        <v>110000</v>
      </c>
      <c r="G1023" s="13">
        <v>307867</v>
      </c>
    </row>
    <row r="1024" spans="1:7" ht="15" x14ac:dyDescent="0.25">
      <c r="B1024" s="9" t="s">
        <v>425</v>
      </c>
      <c r="C1024" s="15">
        <v>2530827019</v>
      </c>
      <c r="D1024" s="16">
        <v>1.2788299999999999</v>
      </c>
      <c r="E1024" s="15">
        <v>3236497</v>
      </c>
      <c r="F1024" s="15">
        <v>0</v>
      </c>
      <c r="G1024" s="15">
        <v>3236497</v>
      </c>
    </row>
    <row r="1025" spans="2:7" ht="15" x14ac:dyDescent="0.25">
      <c r="B1025" s="12" t="s">
        <v>426</v>
      </c>
      <c r="C1025" s="13">
        <v>3349121940</v>
      </c>
      <c r="D1025" s="14">
        <v>1.03451</v>
      </c>
      <c r="E1025" s="13">
        <v>3464700</v>
      </c>
      <c r="F1025" s="13">
        <v>0</v>
      </c>
      <c r="G1025" s="13">
        <v>3464700</v>
      </c>
    </row>
    <row r="1026" spans="2:7" ht="15" x14ac:dyDescent="0.25">
      <c r="B1026" s="9" t="s">
        <v>427</v>
      </c>
      <c r="C1026" s="15">
        <v>546449035</v>
      </c>
      <c r="D1026" s="16">
        <v>0.71738000000000002</v>
      </c>
      <c r="E1026" s="15">
        <v>392014</v>
      </c>
      <c r="F1026" s="15">
        <v>0</v>
      </c>
      <c r="G1026" s="15">
        <v>392014</v>
      </c>
    </row>
    <row r="1027" spans="2:7" ht="15" x14ac:dyDescent="0.25">
      <c r="B1027" s="12" t="s">
        <v>428</v>
      </c>
      <c r="C1027" s="13">
        <v>22555826</v>
      </c>
      <c r="D1027" s="14">
        <v>0.71572999999999998</v>
      </c>
      <c r="E1027" s="13">
        <v>16144</v>
      </c>
      <c r="F1027" s="13">
        <v>0</v>
      </c>
      <c r="G1027" s="13">
        <v>16144</v>
      </c>
    </row>
    <row r="1028" spans="2:7" ht="15" x14ac:dyDescent="0.25">
      <c r="B1028" s="9" t="s">
        <v>429</v>
      </c>
      <c r="C1028" s="15">
        <v>199916733</v>
      </c>
      <c r="D1028" s="16">
        <v>0.58398000000000005</v>
      </c>
      <c r="E1028" s="15">
        <v>116747</v>
      </c>
      <c r="F1028" s="15">
        <v>0</v>
      </c>
      <c r="G1028" s="15">
        <v>116747</v>
      </c>
    </row>
    <row r="1029" spans="2:7" ht="15" x14ac:dyDescent="0.25">
      <c r="B1029" s="12" t="s">
        <v>430</v>
      </c>
      <c r="C1029" s="13">
        <v>114678257</v>
      </c>
      <c r="D1029" s="14">
        <v>1.00925</v>
      </c>
      <c r="E1029" s="13">
        <v>115739</v>
      </c>
      <c r="F1029" s="13">
        <v>0</v>
      </c>
      <c r="G1029" s="13">
        <v>115739</v>
      </c>
    </row>
    <row r="1030" spans="2:7" ht="15" x14ac:dyDescent="0.25">
      <c r="B1030" s="9" t="s">
        <v>431</v>
      </c>
      <c r="C1030" s="15">
        <v>56193937</v>
      </c>
      <c r="D1030" s="16">
        <v>0.77920999999999996</v>
      </c>
      <c r="E1030" s="15">
        <v>43787</v>
      </c>
      <c r="F1030" s="15">
        <v>0</v>
      </c>
      <c r="G1030" s="15">
        <v>43787</v>
      </c>
    </row>
    <row r="1031" spans="2:7" ht="15" x14ac:dyDescent="0.25">
      <c r="B1031" s="12" t="s">
        <v>432</v>
      </c>
      <c r="C1031" s="13">
        <v>1757465165</v>
      </c>
      <c r="D1031" s="14">
        <v>1.0313399999999999</v>
      </c>
      <c r="E1031" s="13">
        <v>1812553</v>
      </c>
      <c r="F1031" s="13">
        <v>0</v>
      </c>
      <c r="G1031" s="13">
        <v>1812553</v>
      </c>
    </row>
    <row r="1032" spans="2:7" ht="15" x14ac:dyDescent="0.25">
      <c r="B1032" s="9" t="s">
        <v>433</v>
      </c>
      <c r="C1032" s="15">
        <v>169543425</v>
      </c>
      <c r="D1032" s="16">
        <v>1.08189</v>
      </c>
      <c r="E1032" s="15">
        <v>183427</v>
      </c>
      <c r="F1032" s="15">
        <v>0</v>
      </c>
      <c r="G1032" s="15">
        <v>183427</v>
      </c>
    </row>
    <row r="1033" spans="2:7" ht="15" x14ac:dyDescent="0.25">
      <c r="B1033" s="12" t="s">
        <v>311</v>
      </c>
      <c r="C1033" s="13">
        <v>2335756115</v>
      </c>
      <c r="D1033" s="14">
        <v>0.29138999999999998</v>
      </c>
      <c r="E1033" s="13">
        <v>680615</v>
      </c>
      <c r="F1033" s="13">
        <v>0</v>
      </c>
      <c r="G1033" s="13">
        <v>680615</v>
      </c>
    </row>
    <row r="1034" spans="2:7" ht="15" x14ac:dyDescent="0.25">
      <c r="B1034" s="9" t="s">
        <v>312</v>
      </c>
      <c r="C1034" s="15">
        <v>1276229339</v>
      </c>
      <c r="D1034" s="16">
        <v>0.28700999999999999</v>
      </c>
      <c r="E1034" s="15">
        <v>366289</v>
      </c>
      <c r="F1034" s="15">
        <v>0</v>
      </c>
      <c r="G1034" s="15">
        <v>366289</v>
      </c>
    </row>
    <row r="1035" spans="2:7" ht="15" x14ac:dyDescent="0.25">
      <c r="B1035" s="12" t="s">
        <v>288</v>
      </c>
      <c r="C1035" s="13">
        <v>27564903609</v>
      </c>
      <c r="D1035" s="14">
        <v>0.17127999999999999</v>
      </c>
      <c r="E1035" s="13">
        <v>4721249</v>
      </c>
      <c r="F1035" s="13">
        <v>0</v>
      </c>
      <c r="G1035" s="13">
        <v>4721249</v>
      </c>
    </row>
    <row r="1036" spans="2:7" ht="15" x14ac:dyDescent="0.25">
      <c r="B1036" s="9" t="s">
        <v>545</v>
      </c>
      <c r="C1036" s="15">
        <v>353961204</v>
      </c>
      <c r="D1036" s="16">
        <v>0</v>
      </c>
      <c r="E1036" s="15">
        <v>0</v>
      </c>
      <c r="F1036" s="15">
        <v>197376</v>
      </c>
      <c r="G1036" s="15">
        <v>197376</v>
      </c>
    </row>
    <row r="1037" spans="2:7" ht="15" x14ac:dyDescent="0.25">
      <c r="B1037" s="12" t="s">
        <v>313</v>
      </c>
      <c r="C1037" s="13">
        <v>2620361524</v>
      </c>
      <c r="D1037" s="14">
        <v>0</v>
      </c>
      <c r="E1037" s="13">
        <v>0</v>
      </c>
      <c r="F1037" s="13">
        <v>475001</v>
      </c>
      <c r="G1037" s="13">
        <v>475001</v>
      </c>
    </row>
    <row r="1038" spans="2:7" ht="15" x14ac:dyDescent="0.25">
      <c r="B1038" s="9" t="s">
        <v>146</v>
      </c>
      <c r="C1038" s="15">
        <v>27564903609</v>
      </c>
      <c r="D1038" s="16">
        <v>6.2289999999999998E-2</v>
      </c>
      <c r="E1038" s="15">
        <v>1716897</v>
      </c>
      <c r="F1038" s="15">
        <v>0</v>
      </c>
      <c r="G1038" s="15">
        <v>1716897</v>
      </c>
    </row>
    <row r="1039" spans="2:7" ht="15" x14ac:dyDescent="0.25">
      <c r="B1039" s="6" t="s">
        <v>570</v>
      </c>
      <c r="C1039" s="18"/>
      <c r="D1039" s="19"/>
      <c r="E1039" s="18"/>
      <c r="F1039" s="18"/>
      <c r="G1039" s="20">
        <f>SUM(G1020:G1038)</f>
        <v>28579230</v>
      </c>
    </row>
  </sheetData>
  <mergeCells count="9">
    <mergeCell ref="A1:G1"/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7" right="0.7" top="0.75" bottom="0.75" header="0.3" footer="0.3"/>
  <pageSetup scale="79" firstPageNumber="59" orientation="portrait" useFirstPageNumber="1" horizontalDpi="204" verticalDpi="19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Levy Detail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Ferrara, Erikka (DOR)</cp:lastModifiedBy>
  <cp:lastPrinted>2023-10-19T19:45:46Z</cp:lastPrinted>
  <dcterms:created xsi:type="dcterms:W3CDTF">2015-10-29T20:26:46Z</dcterms:created>
  <dcterms:modified xsi:type="dcterms:W3CDTF">2023-12-20T22:18:42Z</dcterms:modified>
</cp:coreProperties>
</file>