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stateofwa-my.sharepoint.com/personal/mistyw_dor_wa_gov/Documents/Documents/"/>
    </mc:Choice>
  </mc:AlternateContent>
  <xr:revisionPtr revIDLastSave="2" documentId="8_{13EE8F21-A5CE-41F2-8DB1-E429CBD1472D}" xr6:coauthVersionLast="47" xr6:coauthVersionMax="47" xr10:uidLastSave="{1CB36305-A573-4B7F-942D-8B7413E0F318}"/>
  <bookViews>
    <workbookView xWindow="-108" yWindow="-108" windowWidth="23256" windowHeight="12576"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2" i="1" l="1"/>
  <c r="H11" i="1"/>
  <c r="H13" i="1"/>
  <c r="H10" i="1"/>
  <c r="O19" i="1"/>
  <c r="O20" i="1"/>
  <c r="O21" i="1"/>
  <c r="O22" i="1"/>
  <c r="O23" i="1"/>
  <c r="O24" i="1"/>
  <c r="O25" i="1"/>
  <c r="O26" i="1"/>
  <c r="O18" i="1"/>
  <c r="N35" i="1"/>
  <c r="G35" i="1"/>
  <c r="O27" i="1" l="1"/>
  <c r="F23" i="1"/>
  <c r="F24" i="1"/>
  <c r="F25" i="1"/>
  <c r="F26" i="1"/>
  <c r="E6" i="1"/>
  <c r="M12" i="1" s="1"/>
  <c r="C22" i="1" l="1"/>
  <c r="C26" i="1"/>
  <c r="C21" i="1"/>
  <c r="C23" i="1"/>
  <c r="C18" i="1"/>
  <c r="C25" i="1"/>
  <c r="C19" i="1"/>
  <c r="C24" i="1"/>
  <c r="C20" i="1"/>
  <c r="M10" i="1"/>
  <c r="M11" i="1"/>
  <c r="M13" i="1"/>
  <c r="M14" i="1" l="1"/>
  <c r="F22" i="1" l="1"/>
  <c r="F19" i="1"/>
  <c r="F21" i="1"/>
  <c r="F20" i="1"/>
  <c r="F27" i="1" l="1"/>
</calcChain>
</file>

<file path=xl/sharedStrings.xml><?xml version="1.0" encoding="utf-8"?>
<sst xmlns="http://schemas.openxmlformats.org/spreadsheetml/2006/main" count="36" uniqueCount="36">
  <si>
    <r>
      <rPr>
        <b/>
        <sz val="9"/>
        <color theme="1"/>
        <rFont val="Times New Roman"/>
        <family val="1"/>
      </rPr>
      <t>Step 1:</t>
    </r>
    <r>
      <rPr>
        <sz val="9"/>
        <color theme="1"/>
        <rFont val="Times New Roman"/>
        <family val="1"/>
      </rPr>
      <t xml:space="preserve"> Calculate the taxable selling price for entire transaction</t>
    </r>
  </si>
  <si>
    <t>Gross Selling Price</t>
  </si>
  <si>
    <t>Personal Property (deduct)</t>
  </si>
  <si>
    <t>Exemption Claimed (deduct)</t>
  </si>
  <si>
    <t>Total Taxable Selling Price (A)</t>
  </si>
  <si>
    <t>Step 2: Calculate the total state REET tax</t>
  </si>
  <si>
    <t>Amount * Rate = Tax due</t>
  </si>
  <si>
    <t>Amount</t>
  </si>
  <si>
    <t>Rate</t>
  </si>
  <si>
    <t>Tax Due</t>
  </si>
  <si>
    <t>Total State REET Tax (B)</t>
  </si>
  <si>
    <r>
      <t xml:space="preserve">Step 3: </t>
    </r>
    <r>
      <rPr>
        <sz val="9"/>
        <color theme="1"/>
        <rFont val="Times New Roman"/>
        <family val="1"/>
      </rPr>
      <t xml:space="preserve">Calculate the state REET tax and local REET </t>
    </r>
    <r>
      <rPr>
        <b/>
        <sz val="9"/>
        <color theme="1"/>
        <rFont val="Times New Roman"/>
        <family val="1"/>
      </rPr>
      <t>tax per parcel</t>
    </r>
  </si>
  <si>
    <t>Begin by listing the parcel number and taxable selling price for each. Then fill out the table from left to right for each parcel.</t>
  </si>
  <si>
    <t>Parcel number</t>
  </si>
  <si>
    <t>Taxable Selling
Price for this
Parcel
(C)</t>
  </si>
  <si>
    <t>Location
Code</t>
  </si>
  <si>
    <t>County Where Parcel is Located</t>
  </si>
  <si>
    <t>Local Rate
(E)</t>
  </si>
  <si>
    <r>
      <t xml:space="preserve">State REET Tax
</t>
    </r>
    <r>
      <rPr>
        <sz val="8"/>
        <color theme="1"/>
        <rFont val="Times New Roman"/>
        <family val="1"/>
      </rPr>
      <t xml:space="preserve">Multiply the </t>
    </r>
    <r>
      <rPr>
        <b/>
        <sz val="8"/>
        <color theme="1"/>
        <rFont val="Times New Roman"/>
        <family val="1"/>
      </rPr>
      <t>total state REET tax</t>
    </r>
    <r>
      <rPr>
        <sz val="8"/>
        <color theme="1"/>
        <rFont val="Times New Roman"/>
        <family val="1"/>
      </rPr>
      <t xml:space="preserve"> by the </t>
    </r>
    <r>
      <rPr>
        <b/>
        <sz val="8"/>
        <color theme="1"/>
        <rFont val="Times New Roman"/>
        <family val="1"/>
      </rPr>
      <t xml:space="preserve">percentage of sale for this parcel
</t>
    </r>
    <r>
      <rPr>
        <b/>
        <sz val="9"/>
        <color theme="1"/>
        <rFont val="Times New Roman"/>
        <family val="1"/>
      </rPr>
      <t xml:space="preserve">
</t>
    </r>
    <r>
      <rPr>
        <b/>
        <sz val="8"/>
        <color theme="1"/>
        <rFont val="Times New Roman"/>
        <family val="1"/>
      </rPr>
      <t xml:space="preserve">
</t>
    </r>
    <r>
      <rPr>
        <sz val="8"/>
        <color theme="1"/>
        <rFont val="Times New Roman"/>
        <family val="1"/>
      </rPr>
      <t>B * D</t>
    </r>
  </si>
  <si>
    <r>
      <t xml:space="preserve">Local REET Tax
</t>
    </r>
    <r>
      <rPr>
        <sz val="8"/>
        <color theme="1"/>
        <rFont val="Times New Roman"/>
        <family val="1"/>
      </rPr>
      <t>C * E</t>
    </r>
  </si>
  <si>
    <r>
      <rPr>
        <b/>
        <sz val="8"/>
        <color theme="1"/>
        <rFont val="Times New Roman"/>
        <family val="1"/>
      </rPr>
      <t>Percentage of Sale for this Parcel</t>
    </r>
    <r>
      <rPr>
        <b/>
        <sz val="9"/>
        <color theme="1"/>
        <rFont val="Times New Roman"/>
        <family val="1"/>
      </rPr>
      <t xml:space="preserve">
(D)
</t>
    </r>
    <r>
      <rPr>
        <sz val="8"/>
        <color theme="1"/>
        <rFont val="Times New Roman"/>
        <family val="1"/>
      </rPr>
      <t xml:space="preserve">Divide the </t>
    </r>
    <r>
      <rPr>
        <b/>
        <sz val="8"/>
        <color theme="1"/>
        <rFont val="Times New Roman"/>
        <family val="1"/>
      </rPr>
      <t xml:space="preserve">taxable selling price per parcel </t>
    </r>
    <r>
      <rPr>
        <sz val="8"/>
        <color theme="1"/>
        <rFont val="Times New Roman"/>
        <family val="1"/>
      </rPr>
      <t xml:space="preserve">by the </t>
    </r>
    <r>
      <rPr>
        <b/>
        <sz val="8"/>
        <color theme="1"/>
        <rFont val="Times New Roman"/>
        <family val="1"/>
      </rPr>
      <t xml:space="preserve">total taxable selling price
</t>
    </r>
    <r>
      <rPr>
        <sz val="8"/>
        <color theme="1"/>
        <rFont val="Times New Roman"/>
        <family val="1"/>
      </rPr>
      <t>C / A</t>
    </r>
  </si>
  <si>
    <t>Total state REET tax</t>
  </si>
  <si>
    <t>Use this worksheet to calculate state and local real estate excise tax (REET) per county, when the sale includes parcels in two or more location codes. Include all the parcels within the entire transaction on this worksheet.
Do not use this worksheet if the predominant use for the sale is agriculture or timber land. For assistance in determining predominant use, see ETA 3215.2019 - Graduated Real Estate Excise Tax (REET): Land Classifications &amp; Predominant Use.</t>
  </si>
  <si>
    <t>Total local REET tax</t>
  </si>
  <si>
    <r>
      <rPr>
        <b/>
        <sz val="9"/>
        <color theme="1"/>
        <rFont val="Times New Roman"/>
        <family val="1"/>
      </rPr>
      <t xml:space="preserve">Step 4: </t>
    </r>
    <r>
      <rPr>
        <sz val="9"/>
        <color theme="1"/>
        <rFont val="Times New Roman"/>
        <family val="1"/>
      </rPr>
      <t xml:space="preserve">Calculate the state REET tax and local REET tax </t>
    </r>
    <r>
      <rPr>
        <b/>
        <sz val="9"/>
        <color theme="1"/>
        <rFont val="Times New Roman"/>
        <family val="1"/>
      </rPr>
      <t>per county</t>
    </r>
  </si>
  <si>
    <t>Sumbit one affidavit per county using the state and local amounts determined below. Enter these amounts in section 7 of the affidavits.</t>
  </si>
  <si>
    <t>County Name</t>
  </si>
  <si>
    <t>Total State REET Tax</t>
  </si>
  <si>
    <t>Total Local REET Tax</t>
  </si>
  <si>
    <t>For tax assistance, contact your local County Treasurer/Recorder or visit http://dor.wa.gov or call 360-534-1503. To request this document in an alternate format, please call 360-705-6705. Teletype (TTY) users may use the Washington Relay Service by calling 711.</t>
  </si>
  <si>
    <r>
      <rPr>
        <b/>
        <sz val="9"/>
        <color theme="1"/>
        <rFont val="Times New Roman"/>
        <family val="1"/>
      </rPr>
      <t>Local REET</t>
    </r>
    <r>
      <rPr>
        <sz val="9"/>
        <color theme="1"/>
        <rFont val="Times New Roman"/>
        <family val="1"/>
      </rPr>
      <t xml:space="preserve">
</t>
    </r>
    <r>
      <rPr>
        <sz val="8"/>
        <color theme="1"/>
        <rFont val="Times New Roman"/>
        <family val="1"/>
      </rPr>
      <t xml:space="preserve">Add the local REET amounts from the
</t>
    </r>
    <r>
      <rPr>
        <b/>
        <sz val="8"/>
        <color theme="1"/>
        <rFont val="Times New Roman"/>
        <family val="1"/>
      </rPr>
      <t>local REET tax column</t>
    </r>
    <r>
      <rPr>
        <sz val="8"/>
        <color theme="1"/>
        <rFont val="Times New Roman"/>
        <family val="1"/>
      </rPr>
      <t xml:space="preserve"> above for all the
locations within the county</t>
    </r>
  </si>
  <si>
    <r>
      <rPr>
        <b/>
        <sz val="9"/>
        <color theme="1"/>
        <rFont val="Times New Roman"/>
        <family val="1"/>
      </rPr>
      <t>State REET</t>
    </r>
    <r>
      <rPr>
        <sz val="9"/>
        <color theme="1"/>
        <rFont val="Times New Roman"/>
        <family val="1"/>
      </rPr>
      <t xml:space="preserve">
</t>
    </r>
    <r>
      <rPr>
        <sz val="8"/>
        <color theme="1"/>
        <rFont val="Times New Roman"/>
        <family val="1"/>
      </rPr>
      <t xml:space="preserve">Add the state REET amounts from the
</t>
    </r>
    <r>
      <rPr>
        <b/>
        <sz val="8"/>
        <color theme="1"/>
        <rFont val="Times New Roman"/>
        <family val="1"/>
      </rPr>
      <t>state REET tax column</t>
    </r>
    <r>
      <rPr>
        <sz val="8"/>
        <color theme="1"/>
        <rFont val="Times New Roman"/>
        <family val="1"/>
      </rPr>
      <t xml:space="preserve"> above for all the locations within the county</t>
    </r>
  </si>
  <si>
    <t>Portion of taxable sale price less than $525,000.01 at 1.1%</t>
  </si>
  <si>
    <t>Portion of taxable sale price from $525,000.01 to $1,525,000.00 at 1.28%</t>
  </si>
  <si>
    <t>Portion of taxable sale price from $1,525,000.01 to $3,025,000.00 at 2.75%</t>
  </si>
  <si>
    <t>Portion of taxable sale price above $3,025,000 at 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</si>
</sst>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000"/>
  </numFmts>
  <fonts count="6" x14ac:knownFonts="1">
    <font>
      <sz val="11"/>
      <color theme="1"/>
      <name val="Calibri"/>
      <family val="2"/>
      <scheme val="minor"/>
    </font>
    <font>
      <sz val="11"/>
      <color theme="1"/>
      <name val="Calibri"/>
      <family val="2"/>
      <scheme val="minor"/>
    </font>
    <font>
      <sz val="9"/>
      <color theme="1"/>
      <name val="Times New Roman"/>
      <family val="1"/>
    </font>
    <font>
      <b/>
      <sz val="9"/>
      <color theme="1"/>
      <name val="Times New Roman"/>
      <family val="1"/>
    </font>
    <font>
      <b/>
      <sz val="8"/>
      <color theme="1"/>
      <name val="Times New Roman"/>
      <family val="1"/>
    </font>
    <font>
      <sz val="8"/>
      <color theme="1"/>
      <name val="Times New Roman"/>
      <family val="1"/>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60">
    <xf numFmtId="0" fontId="0" fillId="0" borderId="0" xfId="0"/>
    <xf numFmtId="0" fontId="2" fillId="0" borderId="0" xfId="0" applyFont="1" applyAlignment="1"/>
    <xf numFmtId="0" fontId="2" fillId="0" borderId="0" xfId="0" applyFont="1" applyAlignment="1">
      <alignment vertical="top" wrapText="1"/>
    </xf>
    <xf numFmtId="0" fontId="2" fillId="0" borderId="0" xfId="0" applyFont="1"/>
    <xf numFmtId="0" fontId="3" fillId="0" borderId="0" xfId="0" applyFont="1"/>
    <xf numFmtId="0" fontId="2" fillId="0" borderId="1" xfId="0" applyFont="1" applyBorder="1"/>
    <xf numFmtId="0" fontId="2" fillId="0" borderId="6" xfId="0" applyFont="1" applyBorder="1"/>
    <xf numFmtId="0" fontId="3" fillId="0" borderId="0" xfId="0" applyFont="1" applyAlignment="1">
      <alignment horizontal="center"/>
    </xf>
    <xf numFmtId="0" fontId="2" fillId="0" borderId="0" xfId="0" applyFont="1" applyAlignment="1">
      <alignment vertical="center"/>
    </xf>
    <xf numFmtId="0" fontId="2" fillId="0" borderId="0" xfId="0" applyFont="1" applyAlignment="1">
      <alignment vertical="top"/>
    </xf>
    <xf numFmtId="0" fontId="3" fillId="0" borderId="1" xfId="0" applyFont="1" applyBorder="1" applyAlignment="1">
      <alignment horizontal="center" vertical="top"/>
    </xf>
    <xf numFmtId="0" fontId="3" fillId="0" borderId="1" xfId="0" applyFont="1" applyBorder="1" applyAlignment="1">
      <alignment horizontal="center" vertical="top" wrapText="1"/>
    </xf>
    <xf numFmtId="0" fontId="4" fillId="0" borderId="1" xfId="0" applyFont="1" applyBorder="1" applyAlignment="1">
      <alignment horizontal="center" vertical="top" wrapText="1"/>
    </xf>
    <xf numFmtId="164" fontId="2" fillId="0" borderId="1" xfId="0" applyNumberFormat="1" applyFont="1" applyBorder="1" applyAlignment="1">
      <alignment horizontal="center" vertical="center"/>
    </xf>
    <xf numFmtId="164" fontId="2" fillId="0" borderId="6" xfId="0" applyNumberFormat="1" applyFont="1" applyBorder="1" applyAlignment="1">
      <alignment horizontal="center" vertical="center"/>
    </xf>
    <xf numFmtId="43" fontId="2" fillId="0" borderId="14" xfId="1" applyFont="1" applyBorder="1" applyAlignment="1">
      <alignment vertical="center"/>
    </xf>
    <xf numFmtId="43" fontId="2" fillId="0" borderId="1" xfId="1" applyFont="1" applyBorder="1"/>
    <xf numFmtId="0" fontId="2" fillId="0" borderId="0" xfId="0" applyFont="1" applyAlignment="1">
      <alignment horizontal="left"/>
    </xf>
    <xf numFmtId="0" fontId="2" fillId="0" borderId="5" xfId="0" applyFont="1" applyBorder="1" applyAlignment="1">
      <alignment horizontal="center" vertical="center"/>
    </xf>
    <xf numFmtId="0" fontId="2" fillId="0" borderId="1" xfId="0" applyFont="1" applyBorder="1" applyAlignment="1">
      <alignment horizontal="left" vertical="center"/>
    </xf>
    <xf numFmtId="43" fontId="2" fillId="0" borderId="1" xfId="1" applyFont="1" applyBorder="1" applyAlignment="1">
      <alignment horizontal="center" vertical="center"/>
    </xf>
    <xf numFmtId="9" fontId="2" fillId="0" borderId="1" xfId="2" applyFont="1" applyBorder="1" applyAlignment="1">
      <alignment horizontal="center"/>
    </xf>
    <xf numFmtId="43" fontId="2" fillId="0" borderId="1" xfId="1" applyFont="1" applyBorder="1" applyAlignment="1">
      <alignment horizontal="center"/>
    </xf>
    <xf numFmtId="0" fontId="2" fillId="0" borderId="1" xfId="0" applyFont="1" applyBorder="1" applyAlignment="1">
      <alignment horizontal="center"/>
    </xf>
    <xf numFmtId="0" fontId="2" fillId="0" borderId="0" xfId="0" applyFont="1" applyAlignment="1">
      <alignment horizontal="left" vertical="top" wrapText="1"/>
    </xf>
    <xf numFmtId="0" fontId="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3" fillId="0" borderId="0" xfId="0" applyFont="1" applyAlignment="1">
      <alignment horizontal="right" vertical="center" wrapText="1"/>
    </xf>
    <xf numFmtId="39" fontId="2" fillId="0" borderId="1" xfId="1" applyNumberFormat="1" applyFont="1" applyBorder="1" applyAlignment="1">
      <alignment horizontal="right" vertical="center" wrapText="1"/>
    </xf>
    <xf numFmtId="39" fontId="2" fillId="0" borderId="2" xfId="1" applyNumberFormat="1" applyFont="1" applyBorder="1" applyAlignment="1">
      <alignment horizontal="right" vertical="center" wrapText="1"/>
    </xf>
    <xf numFmtId="39" fontId="2" fillId="0" borderId="3" xfId="1" applyNumberFormat="1" applyFont="1" applyBorder="1" applyAlignment="1">
      <alignment horizontal="right" vertical="center" wrapText="1"/>
    </xf>
    <xf numFmtId="39" fontId="2" fillId="0" borderId="4" xfId="1" applyNumberFormat="1" applyFont="1" applyBorder="1" applyAlignment="1">
      <alignment horizontal="right" vertical="center" wrapText="1"/>
    </xf>
    <xf numFmtId="0" fontId="3" fillId="0" borderId="5" xfId="0" applyFont="1" applyBorder="1" applyAlignment="1">
      <alignment horizontal="center"/>
    </xf>
    <xf numFmtId="43" fontId="2" fillId="0" borderId="2" xfId="1" applyFont="1" applyBorder="1" applyAlignment="1">
      <alignment horizontal="center" vertical="center"/>
    </xf>
    <xf numFmtId="43" fontId="2" fillId="0" borderId="3" xfId="1" applyFont="1" applyBorder="1" applyAlignment="1">
      <alignment horizontal="center" vertical="center"/>
    </xf>
    <xf numFmtId="43" fontId="2" fillId="0" borderId="4" xfId="1" applyFont="1" applyBorder="1" applyAlignment="1">
      <alignment horizontal="center"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3" fillId="0" borderId="9" xfId="0" applyFont="1" applyBorder="1" applyAlignment="1">
      <alignment horizontal="center" vertical="top" wrapText="1"/>
    </xf>
    <xf numFmtId="0" fontId="3" fillId="0" borderId="10" xfId="0" applyFont="1" applyBorder="1" applyAlignment="1">
      <alignment horizontal="center" vertical="top"/>
    </xf>
    <xf numFmtId="0" fontId="3" fillId="0" borderId="11" xfId="0" applyFont="1" applyBorder="1" applyAlignment="1">
      <alignment horizontal="center" vertical="top"/>
    </xf>
    <xf numFmtId="0" fontId="4" fillId="0" borderId="9" xfId="0" applyFont="1" applyBorder="1" applyAlignment="1">
      <alignment horizontal="center" vertical="top" wrapText="1"/>
    </xf>
    <xf numFmtId="0" fontId="4" fillId="0" borderId="11" xfId="0" applyFont="1" applyBorder="1" applyAlignment="1">
      <alignment horizontal="center" vertical="top"/>
    </xf>
    <xf numFmtId="0" fontId="4" fillId="0" borderId="10" xfId="0" applyFont="1" applyBorder="1" applyAlignment="1">
      <alignment horizontal="center" vertical="top"/>
    </xf>
    <xf numFmtId="0" fontId="4" fillId="0" borderId="10" xfId="0" applyFont="1" applyBorder="1" applyAlignment="1">
      <alignment horizontal="center" vertical="top" wrapText="1"/>
    </xf>
    <xf numFmtId="0" fontId="4" fillId="0" borderId="11" xfId="0" applyFont="1" applyBorder="1" applyAlignment="1">
      <alignment horizontal="center" vertical="top" wrapText="1"/>
    </xf>
    <xf numFmtId="43" fontId="2" fillId="0" borderId="6" xfId="1" applyFont="1" applyBorder="1" applyAlignment="1">
      <alignment horizontal="center" vertical="center"/>
    </xf>
    <xf numFmtId="0" fontId="2" fillId="0" borderId="6" xfId="0" applyFont="1" applyBorder="1" applyAlignment="1">
      <alignment horizontal="left" vertical="center"/>
    </xf>
    <xf numFmtId="9" fontId="2" fillId="0" borderId="6" xfId="2" applyFont="1" applyBorder="1" applyAlignment="1">
      <alignment horizontal="center"/>
    </xf>
    <xf numFmtId="43" fontId="2" fillId="0" borderId="6" xfId="1" applyFont="1" applyBorder="1" applyAlignment="1">
      <alignment horizontal="center"/>
    </xf>
    <xf numFmtId="0" fontId="2" fillId="0" borderId="6" xfId="0" applyFont="1" applyBorder="1" applyAlignment="1">
      <alignment horizontal="center"/>
    </xf>
    <xf numFmtId="0" fontId="3" fillId="0" borderId="0" xfId="0" applyFont="1" applyBorder="1" applyAlignment="1">
      <alignment horizontal="right" vertical="center"/>
    </xf>
    <xf numFmtId="43" fontId="2" fillId="0" borderId="12" xfId="1" applyFont="1" applyBorder="1" applyAlignment="1">
      <alignment horizontal="center" vertical="center"/>
    </xf>
    <xf numFmtId="43" fontId="2" fillId="0" borderId="13" xfId="1" applyFont="1" applyBorder="1" applyAlignment="1">
      <alignment horizontal="center" vertical="center"/>
    </xf>
    <xf numFmtId="0" fontId="3" fillId="0" borderId="1" xfId="0" applyFont="1" applyBorder="1" applyAlignment="1">
      <alignment horizontal="center" vertical="center"/>
    </xf>
    <xf numFmtId="0" fontId="2" fillId="0" borderId="1" xfId="0" applyFont="1" applyBorder="1" applyAlignment="1">
      <alignment horizontal="center" wrapText="1"/>
    </xf>
    <xf numFmtId="0" fontId="2" fillId="0" borderId="0" xfId="0" applyFont="1" applyAlignment="1">
      <alignment horizontal="left" wrapText="1"/>
    </xf>
    <xf numFmtId="43" fontId="2" fillId="0" borderId="2" xfId="1" applyFont="1" applyBorder="1" applyAlignment="1">
      <alignment horizontal="center"/>
    </xf>
    <xf numFmtId="43" fontId="2" fillId="0" borderId="3" xfId="1" applyFont="1" applyBorder="1" applyAlignment="1">
      <alignment horizontal="center"/>
    </xf>
    <xf numFmtId="43" fontId="2" fillId="0" borderId="4" xfId="1" applyFont="1" applyBorder="1" applyAlignment="1">
      <alignment horizontal="center"/>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6"/>
  <sheetViews>
    <sheetView tabSelected="1" zoomScaleNormal="100" zoomScalePageLayoutView="170" workbookViewId="0">
      <selection activeCell="H13" sqref="H13:K13"/>
    </sheetView>
  </sheetViews>
  <sheetFormatPr defaultColWidth="9.109375" defaultRowHeight="12" x14ac:dyDescent="0.25"/>
  <cols>
    <col min="1" max="1" width="12.6640625" style="3" customWidth="1"/>
    <col min="2" max="2" width="11.109375" style="3" customWidth="1"/>
    <col min="3" max="3" width="3.109375" style="3" customWidth="1"/>
    <col min="4" max="4" width="6.44140625" style="3" customWidth="1"/>
    <col min="5" max="5" width="3.109375" style="3" customWidth="1"/>
    <col min="6" max="6" width="8" style="3" customWidth="1"/>
    <col min="7" max="7" width="4.88671875" style="3" customWidth="1"/>
    <col min="8" max="8" width="1.5546875" style="3" customWidth="1"/>
    <col min="9" max="9" width="8" style="3" customWidth="1"/>
    <col min="10" max="10" width="1.5546875" style="3" customWidth="1"/>
    <col min="11" max="11" width="3.109375" style="3" customWidth="1"/>
    <col min="12" max="12" width="9.5546875" style="3" customWidth="1"/>
    <col min="13" max="13" width="1.5546875" style="3" customWidth="1"/>
    <col min="14" max="14" width="6.44140625" style="3" customWidth="1"/>
    <col min="15" max="15" width="8.6640625" style="3" customWidth="1"/>
    <col min="16" max="16384" width="9.109375" style="3"/>
  </cols>
  <sheetData>
    <row r="1" spans="1:15" s="1" customFormat="1" ht="66" customHeight="1" x14ac:dyDescent="0.25">
      <c r="A1" s="24" t="s">
        <v>22</v>
      </c>
      <c r="B1" s="24"/>
      <c r="C1" s="24"/>
      <c r="D1" s="24"/>
      <c r="E1" s="24"/>
      <c r="F1" s="24"/>
      <c r="G1" s="24"/>
      <c r="H1" s="24"/>
      <c r="I1" s="24"/>
      <c r="J1" s="24"/>
      <c r="K1" s="24"/>
      <c r="L1" s="24"/>
      <c r="M1" s="24"/>
      <c r="N1" s="24"/>
      <c r="O1" s="24"/>
    </row>
    <row r="2" spans="1:15" s="1" customFormat="1" ht="18" customHeight="1" x14ac:dyDescent="0.25">
      <c r="A2" s="24" t="s">
        <v>0</v>
      </c>
      <c r="B2" s="24"/>
      <c r="C2" s="24"/>
      <c r="D2" s="24"/>
      <c r="E2" s="24"/>
      <c r="F2" s="24"/>
      <c r="G2" s="24"/>
      <c r="H2" s="24"/>
      <c r="I2" s="24"/>
      <c r="J2" s="24"/>
      <c r="K2" s="24"/>
      <c r="L2" s="24"/>
      <c r="M2" s="24"/>
      <c r="N2" s="24"/>
      <c r="O2" s="24"/>
    </row>
    <row r="3" spans="1:15" s="1" customFormat="1" ht="21" customHeight="1" x14ac:dyDescent="0.25">
      <c r="A3" s="25" t="s">
        <v>1</v>
      </c>
      <c r="B3" s="25"/>
      <c r="C3" s="25"/>
      <c r="D3" s="25"/>
      <c r="E3" s="28">
        <v>0</v>
      </c>
      <c r="F3" s="28"/>
      <c r="G3" s="28"/>
      <c r="H3" s="28"/>
      <c r="I3" s="2"/>
      <c r="J3" s="2"/>
      <c r="K3" s="2"/>
      <c r="L3" s="2"/>
      <c r="M3" s="2"/>
      <c r="N3" s="2"/>
      <c r="O3" s="2"/>
    </row>
    <row r="4" spans="1:15" s="1" customFormat="1" ht="21" customHeight="1" x14ac:dyDescent="0.25">
      <c r="A4" s="25" t="s">
        <v>2</v>
      </c>
      <c r="B4" s="25"/>
      <c r="C4" s="25"/>
      <c r="D4" s="25"/>
      <c r="E4" s="28">
        <v>0</v>
      </c>
      <c r="F4" s="28"/>
      <c r="G4" s="28"/>
      <c r="H4" s="28"/>
      <c r="I4" s="2"/>
      <c r="J4" s="2"/>
      <c r="K4" s="2"/>
      <c r="L4" s="2"/>
      <c r="M4" s="2"/>
      <c r="N4" s="2"/>
      <c r="O4" s="2"/>
    </row>
    <row r="5" spans="1:15" s="1" customFormat="1" ht="21" customHeight="1" thickBot="1" x14ac:dyDescent="0.3">
      <c r="A5" s="26" t="s">
        <v>3</v>
      </c>
      <c r="B5" s="26"/>
      <c r="C5" s="26"/>
      <c r="D5" s="26"/>
      <c r="E5" s="28">
        <v>0</v>
      </c>
      <c r="F5" s="28"/>
      <c r="G5" s="28"/>
      <c r="H5" s="28"/>
      <c r="I5" s="2"/>
      <c r="J5" s="2"/>
      <c r="K5" s="2"/>
      <c r="L5" s="2"/>
      <c r="M5" s="2"/>
      <c r="N5" s="2"/>
      <c r="O5" s="2"/>
    </row>
    <row r="6" spans="1:15" ht="21" customHeight="1" thickBot="1" x14ac:dyDescent="0.3">
      <c r="A6" s="27" t="s">
        <v>4</v>
      </c>
      <c r="B6" s="27"/>
      <c r="C6" s="27"/>
      <c r="D6" s="27"/>
      <c r="E6" s="29">
        <f>IF((E3-E4-E5)&lt;0, "ERROR",(E3-E4-E5))</f>
        <v>0</v>
      </c>
      <c r="F6" s="30"/>
      <c r="G6" s="30"/>
      <c r="H6" s="31"/>
    </row>
    <row r="7" spans="1:15" ht="21" customHeight="1" x14ac:dyDescent="0.25">
      <c r="A7" s="4" t="s">
        <v>5</v>
      </c>
    </row>
    <row r="8" spans="1:15" x14ac:dyDescent="0.25">
      <c r="A8" s="3" t="s">
        <v>6</v>
      </c>
    </row>
    <row r="9" spans="1:15" x14ac:dyDescent="0.25">
      <c r="H9" s="32" t="s">
        <v>7</v>
      </c>
      <c r="I9" s="32"/>
      <c r="J9" s="32"/>
      <c r="K9" s="32"/>
      <c r="L9" s="7" t="s">
        <v>8</v>
      </c>
      <c r="M9" s="32" t="s">
        <v>9</v>
      </c>
      <c r="N9" s="32"/>
      <c r="O9" s="32"/>
    </row>
    <row r="10" spans="1:15" s="8" customFormat="1" ht="17.25" customHeight="1" x14ac:dyDescent="0.3">
      <c r="A10" s="19" t="s">
        <v>32</v>
      </c>
      <c r="B10" s="19"/>
      <c r="C10" s="19"/>
      <c r="D10" s="19"/>
      <c r="E10" s="19"/>
      <c r="F10" s="19"/>
      <c r="G10" s="19"/>
      <c r="H10" s="20" t="str">
        <f>IF(E6=0," ",(IF(E6&lt;525000.01, E6,525000)))</f>
        <v xml:space="preserve"> </v>
      </c>
      <c r="I10" s="20"/>
      <c r="J10" s="20"/>
      <c r="K10" s="20"/>
      <c r="L10" s="13">
        <v>1.0999999999999999E-2</v>
      </c>
      <c r="M10" s="20" t="str">
        <f>IF(H10=" "," ",(H10*L10))</f>
        <v xml:space="preserve"> </v>
      </c>
      <c r="N10" s="20"/>
      <c r="O10" s="20"/>
    </row>
    <row r="11" spans="1:15" s="8" customFormat="1" ht="17.25" customHeight="1" x14ac:dyDescent="0.3">
      <c r="A11" s="19" t="s">
        <v>33</v>
      </c>
      <c r="B11" s="19"/>
      <c r="C11" s="19"/>
      <c r="D11" s="19"/>
      <c r="E11" s="19"/>
      <c r="F11" s="19"/>
      <c r="G11" s="19"/>
      <c r="H11" s="20" t="str">
        <f>IF($E$6&lt;525000.01," ",IF($E$6&lt;1525000.01,(($E$6-525000)),(1000000)))</f>
        <v xml:space="preserve"> </v>
      </c>
      <c r="I11" s="20"/>
      <c r="J11" s="20"/>
      <c r="K11" s="20"/>
      <c r="L11" s="13">
        <v>1.2800000000000001E-2</v>
      </c>
      <c r="M11" s="20" t="str">
        <f>IF(H11=" "," ",(H11*L11))</f>
        <v xml:space="preserve"> </v>
      </c>
      <c r="N11" s="20"/>
      <c r="O11" s="20"/>
    </row>
    <row r="12" spans="1:15" s="8" customFormat="1" ht="17.25" customHeight="1" x14ac:dyDescent="0.3">
      <c r="A12" s="19" t="s">
        <v>34</v>
      </c>
      <c r="B12" s="19"/>
      <c r="C12" s="19"/>
      <c r="D12" s="19"/>
      <c r="E12" s="19"/>
      <c r="F12" s="19"/>
      <c r="G12" s="19"/>
      <c r="H12" s="20" t="str">
        <f>IF($E$6&lt;1525000.01," ",IF($E$6&lt;3025000.01,(($E$6-1525000)),(1500000)))</f>
        <v xml:space="preserve"> </v>
      </c>
      <c r="I12" s="20"/>
      <c r="J12" s="20"/>
      <c r="K12" s="20"/>
      <c r="L12" s="13">
        <v>2.75E-2</v>
      </c>
      <c r="M12" s="20" t="str">
        <f t="shared" ref="M12:M13" si="0">IF(H12=" "," ",(H12*L12))</f>
        <v xml:space="preserve"> </v>
      </c>
      <c r="N12" s="20"/>
      <c r="O12" s="20"/>
    </row>
    <row r="13" spans="1:15" s="8" customFormat="1" ht="17.25" customHeight="1" thickBot="1" x14ac:dyDescent="0.35">
      <c r="A13" s="47" t="s">
        <v>35</v>
      </c>
      <c r="B13" s="47"/>
      <c r="C13" s="47"/>
      <c r="D13" s="47"/>
      <c r="E13" s="47"/>
      <c r="F13" s="47"/>
      <c r="G13" s="47"/>
      <c r="H13" s="46" t="str">
        <f>IF(E6&gt;3025000,E6-3025000," ")</f>
        <v xml:space="preserve"> </v>
      </c>
      <c r="I13" s="46"/>
      <c r="J13" s="46"/>
      <c r="K13" s="46"/>
      <c r="L13" s="14">
        <v>0.03</v>
      </c>
      <c r="M13" s="20" t="str">
        <f t="shared" si="0"/>
        <v xml:space="preserve"> </v>
      </c>
      <c r="N13" s="20"/>
      <c r="O13" s="20"/>
    </row>
    <row r="14" spans="1:15" s="8" customFormat="1" ht="18" customHeight="1" thickBot="1" x14ac:dyDescent="0.35">
      <c r="A14" s="36" t="s">
        <v>10</v>
      </c>
      <c r="B14" s="36"/>
      <c r="C14" s="36"/>
      <c r="D14" s="36"/>
      <c r="E14" s="36"/>
      <c r="F14" s="36"/>
      <c r="G14" s="36"/>
      <c r="H14" s="36"/>
      <c r="I14" s="36"/>
      <c r="J14" s="36"/>
      <c r="K14" s="36"/>
      <c r="L14" s="37"/>
      <c r="M14" s="33">
        <f>SUM(M10:O13)</f>
        <v>0</v>
      </c>
      <c r="N14" s="34"/>
      <c r="O14" s="35"/>
    </row>
    <row r="15" spans="1:15" ht="18.75" customHeight="1" x14ac:dyDescent="0.25">
      <c r="A15" s="4" t="s">
        <v>11</v>
      </c>
    </row>
    <row r="16" spans="1:15" ht="27" customHeight="1" x14ac:dyDescent="0.25">
      <c r="A16" s="9" t="s">
        <v>12</v>
      </c>
    </row>
    <row r="17" spans="1:15" ht="135" customHeight="1" x14ac:dyDescent="0.25">
      <c r="A17" s="10" t="s">
        <v>13</v>
      </c>
      <c r="B17" s="11" t="s">
        <v>14</v>
      </c>
      <c r="C17" s="38" t="s">
        <v>20</v>
      </c>
      <c r="D17" s="39"/>
      <c r="E17" s="40"/>
      <c r="F17" s="41" t="s">
        <v>18</v>
      </c>
      <c r="G17" s="42"/>
      <c r="H17" s="41" t="s">
        <v>15</v>
      </c>
      <c r="I17" s="43"/>
      <c r="J17" s="42"/>
      <c r="K17" s="41" t="s">
        <v>16</v>
      </c>
      <c r="L17" s="44"/>
      <c r="M17" s="45"/>
      <c r="N17" s="12" t="s">
        <v>17</v>
      </c>
      <c r="O17" s="12" t="s">
        <v>19</v>
      </c>
    </row>
    <row r="18" spans="1:15" ht="18.75" customHeight="1" x14ac:dyDescent="0.25">
      <c r="A18" s="5"/>
      <c r="B18" s="5"/>
      <c r="C18" s="21" t="str">
        <f>IF($E$6=0," ",IF(B18=" ", " ",B18/$E$6))</f>
        <v xml:space="preserve"> </v>
      </c>
      <c r="D18" s="21"/>
      <c r="E18" s="21"/>
      <c r="F18" s="22"/>
      <c r="G18" s="22"/>
      <c r="H18" s="23"/>
      <c r="I18" s="23"/>
      <c r="J18" s="23"/>
      <c r="K18" s="23"/>
      <c r="L18" s="23"/>
      <c r="M18" s="23"/>
      <c r="N18" s="5"/>
      <c r="O18" s="16">
        <f>B18*N18</f>
        <v>0</v>
      </c>
    </row>
    <row r="19" spans="1:15" ht="18.75" customHeight="1" x14ac:dyDescent="0.25">
      <c r="A19" s="5"/>
      <c r="B19" s="5"/>
      <c r="C19" s="21" t="str">
        <f t="shared" ref="C19:C26" si="1">IF($E$6=0," ",IF(B19=" ", " ",B19/$E$6))</f>
        <v xml:space="preserve"> </v>
      </c>
      <c r="D19" s="21"/>
      <c r="E19" s="21"/>
      <c r="F19" s="22" t="str">
        <f t="shared" ref="F19:F26" si="2">IF(B19&gt;0,C19*$M$14," ")</f>
        <v xml:space="preserve"> </v>
      </c>
      <c r="G19" s="22"/>
      <c r="H19" s="23"/>
      <c r="I19" s="23"/>
      <c r="J19" s="23"/>
      <c r="K19" s="23"/>
      <c r="L19" s="23"/>
      <c r="M19" s="23"/>
      <c r="N19" s="5"/>
      <c r="O19" s="16">
        <f t="shared" ref="O19:O26" si="3">B19*N19</f>
        <v>0</v>
      </c>
    </row>
    <row r="20" spans="1:15" ht="18.75" customHeight="1" x14ac:dyDescent="0.25">
      <c r="A20" s="5"/>
      <c r="B20" s="5"/>
      <c r="C20" s="21" t="str">
        <f t="shared" si="1"/>
        <v xml:space="preserve"> </v>
      </c>
      <c r="D20" s="21"/>
      <c r="E20" s="21"/>
      <c r="F20" s="22" t="str">
        <f t="shared" si="2"/>
        <v xml:space="preserve"> </v>
      </c>
      <c r="G20" s="22"/>
      <c r="H20" s="23"/>
      <c r="I20" s="23"/>
      <c r="J20" s="23"/>
      <c r="K20" s="23"/>
      <c r="L20" s="23"/>
      <c r="M20" s="23"/>
      <c r="N20" s="5"/>
      <c r="O20" s="16">
        <f t="shared" si="3"/>
        <v>0</v>
      </c>
    </row>
    <row r="21" spans="1:15" ht="18.75" customHeight="1" x14ac:dyDescent="0.25">
      <c r="A21" s="5"/>
      <c r="B21" s="5"/>
      <c r="C21" s="21" t="str">
        <f t="shared" si="1"/>
        <v xml:space="preserve"> </v>
      </c>
      <c r="D21" s="21"/>
      <c r="E21" s="21"/>
      <c r="F21" s="22" t="str">
        <f t="shared" si="2"/>
        <v xml:space="preserve"> </v>
      </c>
      <c r="G21" s="22"/>
      <c r="H21" s="23"/>
      <c r="I21" s="23"/>
      <c r="J21" s="23"/>
      <c r="K21" s="23"/>
      <c r="L21" s="23"/>
      <c r="M21" s="23"/>
      <c r="N21" s="5"/>
      <c r="O21" s="16">
        <f t="shared" si="3"/>
        <v>0</v>
      </c>
    </row>
    <row r="22" spans="1:15" ht="18.75" customHeight="1" x14ac:dyDescent="0.25">
      <c r="A22" s="5"/>
      <c r="B22" s="5"/>
      <c r="C22" s="21" t="str">
        <f t="shared" si="1"/>
        <v xml:space="preserve"> </v>
      </c>
      <c r="D22" s="21"/>
      <c r="E22" s="21"/>
      <c r="F22" s="22" t="str">
        <f t="shared" si="2"/>
        <v xml:space="preserve"> </v>
      </c>
      <c r="G22" s="22"/>
      <c r="H22" s="23"/>
      <c r="I22" s="23"/>
      <c r="J22" s="23"/>
      <c r="K22" s="23"/>
      <c r="L22" s="23"/>
      <c r="M22" s="23"/>
      <c r="N22" s="5"/>
      <c r="O22" s="16">
        <f t="shared" si="3"/>
        <v>0</v>
      </c>
    </row>
    <row r="23" spans="1:15" ht="18.75" customHeight="1" x14ac:dyDescent="0.25">
      <c r="A23" s="5"/>
      <c r="B23" s="5"/>
      <c r="C23" s="21" t="str">
        <f t="shared" si="1"/>
        <v xml:space="preserve"> </v>
      </c>
      <c r="D23" s="21"/>
      <c r="E23" s="21"/>
      <c r="F23" s="22" t="str">
        <f t="shared" si="2"/>
        <v xml:space="preserve"> </v>
      </c>
      <c r="G23" s="22"/>
      <c r="H23" s="23"/>
      <c r="I23" s="23"/>
      <c r="J23" s="23"/>
      <c r="K23" s="23"/>
      <c r="L23" s="23"/>
      <c r="M23" s="23"/>
      <c r="N23" s="5"/>
      <c r="O23" s="16">
        <f t="shared" si="3"/>
        <v>0</v>
      </c>
    </row>
    <row r="24" spans="1:15" ht="18.75" customHeight="1" x14ac:dyDescent="0.25">
      <c r="A24" s="5"/>
      <c r="B24" s="5"/>
      <c r="C24" s="21" t="str">
        <f t="shared" si="1"/>
        <v xml:space="preserve"> </v>
      </c>
      <c r="D24" s="21"/>
      <c r="E24" s="21"/>
      <c r="F24" s="22" t="str">
        <f t="shared" si="2"/>
        <v xml:space="preserve"> </v>
      </c>
      <c r="G24" s="22"/>
      <c r="H24" s="23"/>
      <c r="I24" s="23"/>
      <c r="J24" s="23"/>
      <c r="K24" s="23"/>
      <c r="L24" s="23"/>
      <c r="M24" s="23"/>
      <c r="N24" s="5"/>
      <c r="O24" s="16">
        <f t="shared" si="3"/>
        <v>0</v>
      </c>
    </row>
    <row r="25" spans="1:15" ht="18.75" customHeight="1" x14ac:dyDescent="0.25">
      <c r="A25" s="5"/>
      <c r="B25" s="5"/>
      <c r="C25" s="21" t="str">
        <f t="shared" si="1"/>
        <v xml:space="preserve"> </v>
      </c>
      <c r="D25" s="21"/>
      <c r="E25" s="21"/>
      <c r="F25" s="22" t="str">
        <f t="shared" si="2"/>
        <v xml:space="preserve"> </v>
      </c>
      <c r="G25" s="22"/>
      <c r="H25" s="23"/>
      <c r="I25" s="23"/>
      <c r="J25" s="23"/>
      <c r="K25" s="23"/>
      <c r="L25" s="23"/>
      <c r="M25" s="23"/>
      <c r="N25" s="5"/>
      <c r="O25" s="16">
        <f t="shared" si="3"/>
        <v>0</v>
      </c>
    </row>
    <row r="26" spans="1:15" ht="18.75" customHeight="1" thickBot="1" x14ac:dyDescent="0.3">
      <c r="A26" s="6"/>
      <c r="B26" s="6"/>
      <c r="C26" s="48" t="str">
        <f t="shared" si="1"/>
        <v xml:space="preserve"> </v>
      </c>
      <c r="D26" s="48"/>
      <c r="E26" s="48"/>
      <c r="F26" s="49" t="str">
        <f t="shared" si="2"/>
        <v xml:space="preserve"> </v>
      </c>
      <c r="G26" s="49"/>
      <c r="H26" s="50"/>
      <c r="I26" s="50"/>
      <c r="J26" s="50"/>
      <c r="K26" s="50"/>
      <c r="L26" s="50"/>
      <c r="M26" s="50"/>
      <c r="N26" s="6"/>
      <c r="O26" s="16">
        <f t="shared" si="3"/>
        <v>0</v>
      </c>
    </row>
    <row r="27" spans="1:15" s="8" customFormat="1" ht="22.5" customHeight="1" thickBot="1" x14ac:dyDescent="0.35">
      <c r="A27" s="51" t="s">
        <v>21</v>
      </c>
      <c r="B27" s="51"/>
      <c r="C27" s="51"/>
      <c r="D27" s="51"/>
      <c r="E27" s="51"/>
      <c r="F27" s="52">
        <f>SUM(F18:G26)</f>
        <v>0</v>
      </c>
      <c r="G27" s="53"/>
      <c r="H27" s="51" t="s">
        <v>23</v>
      </c>
      <c r="I27" s="51"/>
      <c r="J27" s="51"/>
      <c r="K27" s="51"/>
      <c r="L27" s="51"/>
      <c r="M27" s="51"/>
      <c r="N27" s="51"/>
      <c r="O27" s="15">
        <f>SUM(O18:O26)</f>
        <v>0</v>
      </c>
    </row>
    <row r="28" spans="1:15" ht="18" customHeight="1" x14ac:dyDescent="0.25">
      <c r="A28" s="17" t="s">
        <v>24</v>
      </c>
      <c r="B28" s="17"/>
      <c r="C28" s="17"/>
      <c r="D28" s="17"/>
      <c r="E28" s="17"/>
      <c r="F28" s="17"/>
      <c r="G28" s="17"/>
      <c r="H28" s="17"/>
      <c r="I28" s="17"/>
      <c r="J28" s="17"/>
      <c r="K28" s="17"/>
      <c r="L28" s="17"/>
      <c r="M28" s="17"/>
      <c r="N28" s="17"/>
      <c r="O28" s="17"/>
    </row>
    <row r="29" spans="1:15" s="8" customFormat="1" ht="18" customHeight="1" x14ac:dyDescent="0.3">
      <c r="A29" s="18" t="s">
        <v>25</v>
      </c>
      <c r="B29" s="18"/>
      <c r="C29" s="18"/>
      <c r="D29" s="18"/>
      <c r="E29" s="18"/>
      <c r="F29" s="18"/>
      <c r="G29" s="18"/>
      <c r="H29" s="18"/>
      <c r="I29" s="18"/>
      <c r="J29" s="18"/>
      <c r="K29" s="18"/>
      <c r="L29" s="18"/>
      <c r="M29" s="18"/>
      <c r="N29" s="18"/>
      <c r="O29" s="18"/>
    </row>
    <row r="30" spans="1:15" ht="45.75" customHeight="1" x14ac:dyDescent="0.25">
      <c r="A30" s="54" t="s">
        <v>26</v>
      </c>
      <c r="B30" s="54"/>
      <c r="C30" s="54"/>
      <c r="D30" s="55" t="s">
        <v>31</v>
      </c>
      <c r="E30" s="23"/>
      <c r="F30" s="23"/>
      <c r="G30" s="23"/>
      <c r="H30" s="23"/>
      <c r="I30" s="23"/>
      <c r="J30" s="55" t="s">
        <v>30</v>
      </c>
      <c r="K30" s="23"/>
      <c r="L30" s="23"/>
      <c r="M30" s="23"/>
      <c r="N30" s="23"/>
      <c r="O30" s="23"/>
    </row>
    <row r="31" spans="1:15" ht="18.75" customHeight="1" x14ac:dyDescent="0.25">
      <c r="A31" s="23"/>
      <c r="B31" s="23"/>
      <c r="C31" s="23"/>
      <c r="D31" s="23"/>
      <c r="E31" s="23"/>
      <c r="F31" s="23"/>
      <c r="G31" s="23"/>
      <c r="H31" s="23"/>
      <c r="I31" s="23"/>
      <c r="J31" s="23"/>
      <c r="K31" s="23"/>
      <c r="L31" s="23"/>
      <c r="M31" s="23"/>
      <c r="N31" s="23"/>
      <c r="O31" s="23"/>
    </row>
    <row r="32" spans="1:15" ht="18.75" customHeight="1" x14ac:dyDescent="0.25">
      <c r="A32" s="23"/>
      <c r="B32" s="23"/>
      <c r="C32" s="23"/>
      <c r="D32" s="23"/>
      <c r="E32" s="23"/>
      <c r="F32" s="23"/>
      <c r="G32" s="23"/>
      <c r="H32" s="23"/>
      <c r="I32" s="23"/>
      <c r="J32" s="23"/>
      <c r="K32" s="23"/>
      <c r="L32" s="23"/>
      <c r="M32" s="23"/>
      <c r="N32" s="23"/>
      <c r="O32" s="23"/>
    </row>
    <row r="33" spans="1:15" ht="18.75" customHeight="1" x14ac:dyDescent="0.25">
      <c r="A33" s="23"/>
      <c r="B33" s="23"/>
      <c r="C33" s="23"/>
      <c r="D33" s="23"/>
      <c r="E33" s="23"/>
      <c r="F33" s="23"/>
      <c r="G33" s="23"/>
      <c r="H33" s="23"/>
      <c r="I33" s="23"/>
      <c r="J33" s="23"/>
      <c r="K33" s="23"/>
      <c r="L33" s="23"/>
      <c r="M33" s="23"/>
      <c r="N33" s="23"/>
      <c r="O33" s="23"/>
    </row>
    <row r="34" spans="1:15" ht="18.75" customHeight="1" thickBot="1" x14ac:dyDescent="0.3">
      <c r="A34" s="50"/>
      <c r="B34" s="50"/>
      <c r="C34" s="50"/>
      <c r="D34" s="50"/>
      <c r="E34" s="50"/>
      <c r="F34" s="50"/>
      <c r="G34" s="50"/>
      <c r="H34" s="50"/>
      <c r="I34" s="50"/>
      <c r="J34" s="50"/>
      <c r="K34" s="50"/>
      <c r="L34" s="50"/>
      <c r="M34" s="50"/>
      <c r="N34" s="50"/>
      <c r="O34" s="50"/>
    </row>
    <row r="35" spans="1:15" ht="27" customHeight="1" thickBot="1" x14ac:dyDescent="0.3">
      <c r="A35" s="51" t="s">
        <v>27</v>
      </c>
      <c r="B35" s="51"/>
      <c r="C35" s="51"/>
      <c r="D35" s="51"/>
      <c r="E35" s="51"/>
      <c r="F35" s="51"/>
      <c r="G35" s="57">
        <f>SUM(D31:I34)</f>
        <v>0</v>
      </c>
      <c r="H35" s="58"/>
      <c r="I35" s="59"/>
      <c r="J35" s="51" t="s">
        <v>28</v>
      </c>
      <c r="K35" s="51"/>
      <c r="L35" s="51"/>
      <c r="M35" s="51"/>
      <c r="N35" s="57">
        <f>SUM(J31:O34)</f>
        <v>0</v>
      </c>
      <c r="O35" s="59"/>
    </row>
    <row r="36" spans="1:15" ht="58.5" customHeight="1" x14ac:dyDescent="0.25">
      <c r="A36" s="56" t="s">
        <v>29</v>
      </c>
      <c r="B36" s="56"/>
      <c r="C36" s="56"/>
      <c r="D36" s="56"/>
      <c r="E36" s="56"/>
      <c r="F36" s="56"/>
      <c r="G36" s="56"/>
      <c r="H36" s="56"/>
      <c r="I36" s="56"/>
      <c r="J36" s="56"/>
      <c r="K36" s="56"/>
      <c r="L36" s="56"/>
      <c r="M36" s="56"/>
      <c r="N36" s="56"/>
      <c r="O36" s="56"/>
    </row>
  </sheetData>
  <sheetProtection insertRows="0"/>
  <protectedRanges>
    <protectedRange algorithmName="SHA-512" hashValue="VguJLhFGIHFL59AFjurakp7v8H6QKOw29uxP6jG6jsiate8cU+xQQVfvy1WWB+TQiJ8RMksH8NpWuVTwJgvtGw==" saltValue="GfTYo33gfTt2ourl4cfE+A==" spinCount="100000" sqref="A31:O34" name="Range3"/>
    <protectedRange algorithmName="SHA-512" hashValue="q4gGbS+75pDpJ48KQMWxzOuBXzfyEkZtXPHKIjfdAnXcVzQ50u/9fm/ClLNVAK0ObooSnsVKtV7ndrJOS/a6aw==" saltValue="ZJ5W1S/361iLTgSTJpaJrA==" spinCount="100000" sqref="E3:H5" name="Range1"/>
    <protectedRange algorithmName="SHA-512" hashValue="0UM1gYhRteZa25BZemxV5p7rHdjEN84jkgLIB3xqboLCcsP0bBveVFpaURtzOX4NI9p10tNX2DP11FeMLRJhOw==" saltValue="EnIRWWiTz1NdF44EjlIiAg==" spinCount="100000" sqref="A18:O26" name="Range2"/>
  </protectedRanges>
  <mergeCells count="91">
    <mergeCell ref="J32:O32"/>
    <mergeCell ref="A32:C32"/>
    <mergeCell ref="D32:I32"/>
    <mergeCell ref="A35:F35"/>
    <mergeCell ref="G35:I35"/>
    <mergeCell ref="J35:M35"/>
    <mergeCell ref="N35:O35"/>
    <mergeCell ref="A36:O36"/>
    <mergeCell ref="A33:C33"/>
    <mergeCell ref="D33:I33"/>
    <mergeCell ref="J33:O33"/>
    <mergeCell ref="A34:C34"/>
    <mergeCell ref="D34:I34"/>
    <mergeCell ref="J34:O34"/>
    <mergeCell ref="A30:C30"/>
    <mergeCell ref="D30:I30"/>
    <mergeCell ref="J30:O30"/>
    <mergeCell ref="A31:C31"/>
    <mergeCell ref="D31:I31"/>
    <mergeCell ref="J31:O31"/>
    <mergeCell ref="C26:E26"/>
    <mergeCell ref="F26:G26"/>
    <mergeCell ref="H26:J26"/>
    <mergeCell ref="K26:M26"/>
    <mergeCell ref="A27:E27"/>
    <mergeCell ref="F27:G27"/>
    <mergeCell ref="H27:N27"/>
    <mergeCell ref="C24:E24"/>
    <mergeCell ref="F24:G24"/>
    <mergeCell ref="H24:J24"/>
    <mergeCell ref="K24:M24"/>
    <mergeCell ref="C25:E25"/>
    <mergeCell ref="F25:G25"/>
    <mergeCell ref="H25:J25"/>
    <mergeCell ref="K25:M25"/>
    <mergeCell ref="C22:E22"/>
    <mergeCell ref="F22:G22"/>
    <mergeCell ref="H22:J22"/>
    <mergeCell ref="K22:M22"/>
    <mergeCell ref="C23:E23"/>
    <mergeCell ref="F23:G23"/>
    <mergeCell ref="H23:J23"/>
    <mergeCell ref="K23:M23"/>
    <mergeCell ref="H20:J20"/>
    <mergeCell ref="K20:M20"/>
    <mergeCell ref="C21:E21"/>
    <mergeCell ref="F21:G21"/>
    <mergeCell ref="H21:J21"/>
    <mergeCell ref="K21:M21"/>
    <mergeCell ref="M9:O9"/>
    <mergeCell ref="M14:O14"/>
    <mergeCell ref="A14:L14"/>
    <mergeCell ref="C17:E17"/>
    <mergeCell ref="F17:G17"/>
    <mergeCell ref="H17:J17"/>
    <mergeCell ref="K17:M17"/>
    <mergeCell ref="H10:K10"/>
    <mergeCell ref="H11:K11"/>
    <mergeCell ref="H12:K12"/>
    <mergeCell ref="H13:K13"/>
    <mergeCell ref="H9:K9"/>
    <mergeCell ref="A12:G12"/>
    <mergeCell ref="M12:O12"/>
    <mergeCell ref="A13:G13"/>
    <mergeCell ref="M13:O13"/>
    <mergeCell ref="A6:D6"/>
    <mergeCell ref="E3:H3"/>
    <mergeCell ref="E4:H4"/>
    <mergeCell ref="E5:H5"/>
    <mergeCell ref="E6:H6"/>
    <mergeCell ref="A1:O1"/>
    <mergeCell ref="A2:O2"/>
    <mergeCell ref="A3:D3"/>
    <mergeCell ref="A4:D4"/>
    <mergeCell ref="A5:D5"/>
    <mergeCell ref="A28:O28"/>
    <mergeCell ref="A29:O29"/>
    <mergeCell ref="A10:G10"/>
    <mergeCell ref="M10:O10"/>
    <mergeCell ref="A11:G11"/>
    <mergeCell ref="M11:O11"/>
    <mergeCell ref="C18:E18"/>
    <mergeCell ref="F18:G18"/>
    <mergeCell ref="H18:J18"/>
    <mergeCell ref="K18:M18"/>
    <mergeCell ref="C19:E19"/>
    <mergeCell ref="F19:G19"/>
    <mergeCell ref="H19:J19"/>
    <mergeCell ref="K19:M19"/>
    <mergeCell ref="C20:E20"/>
    <mergeCell ref="F20:G20"/>
  </mergeCells>
  <pageMargins left="0.625" right="0.625" top="0.75" bottom="0.75" header="0.25" footer="0.25"/>
  <pageSetup paperSize="5" orientation="portrait" r:id="rId1"/>
  <headerFooter>
    <oddHeader>&amp;C&amp;"Times New Roman,Bold"USE FOR A SALE OF PROPERTIES IN MULTIPLE LOCATION CODES</oddHeader>
    <oddFooter>&amp;L&amp;"Times New Roman,Regular"&amp;9REV 84 0001a (11/5/19)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Department of Revenue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Hinkle, Julie (DOR)</dc:creator>
  <cp:lastModifiedBy>Wall, Misty (DOR)</cp:lastModifiedBy>
  <cp:lastPrinted>2019-12-09T21:49:11Z</cp:lastPrinted>
  <dcterms:created xsi:type="dcterms:W3CDTF">2019-12-06T21:27:42Z</dcterms:created>
  <dcterms:modified xsi:type="dcterms:W3CDTF">2022-11-03T18:12:07Z</dcterms:modified>
</cp:coreProperties>
</file>