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pauls_dor_wa_gov/Documents/Desktop/"/>
    </mc:Choice>
  </mc:AlternateContent>
  <xr:revisionPtr revIDLastSave="6" documentId="8_{DEB36418-EC95-45B1-8E67-3B4451063793}" xr6:coauthVersionLast="47" xr6:coauthVersionMax="47" xr10:uidLastSave="{7D5D0DED-2C9A-4B9E-BF5F-C0CE8CE249AC}"/>
  <bookViews>
    <workbookView xWindow="4950" yWindow="2640" windowWidth="21600" windowHeight="11205" xr2:uid="{224B9987-C93E-4E3A-A33C-4A893818077C}"/>
  </bookViews>
  <sheets>
    <sheet name="Local Tax Distribution" sheetId="1" r:id="rId1"/>
  </sheets>
  <definedNames>
    <definedName name="_xlnm._FilterDatabase" localSheetId="0" hidden="1">'Local Tax Distribution'!$5:$5</definedName>
    <definedName name="_xlnm.Print_Titles" localSheetId="0">'Local Tax Distribution'!$5:$5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4" i="1" l="1"/>
  <c r="C162" i="1"/>
  <c r="D161" i="1"/>
  <c r="D158" i="1"/>
  <c r="D153" i="1"/>
  <c r="D149" i="1"/>
  <c r="D144" i="1"/>
  <c r="D139" i="1"/>
  <c r="D134" i="1"/>
  <c r="D129" i="1"/>
  <c r="D124" i="1"/>
  <c r="D119" i="1"/>
  <c r="D114" i="1"/>
  <c r="D109" i="1"/>
  <c r="D104" i="1"/>
  <c r="D99" i="1"/>
  <c r="D94" i="1"/>
  <c r="D89" i="1"/>
  <c r="D84" i="1"/>
  <c r="D80" i="1"/>
  <c r="D75" i="1"/>
  <c r="D70" i="1"/>
  <c r="D65" i="1"/>
  <c r="D60" i="1"/>
  <c r="D55" i="1"/>
  <c r="D50" i="1"/>
  <c r="D45" i="1"/>
  <c r="D38" i="1"/>
  <c r="D33" i="1"/>
  <c r="D26" i="1"/>
  <c r="D21" i="1"/>
  <c r="D16" i="1"/>
  <c r="D9" i="1"/>
  <c r="D164" i="1" s="1"/>
</calcChain>
</file>

<file path=xl/sharedStrings.xml><?xml version="1.0" encoding="utf-8"?>
<sst xmlns="http://schemas.openxmlformats.org/spreadsheetml/2006/main" count="130" uniqueCount="41">
  <si>
    <t>Forest Tax Distribution by County, by Quarter for 2020.*</t>
  </si>
  <si>
    <t>Date</t>
  </si>
  <si>
    <t>County</t>
  </si>
  <si>
    <t>Distribution by Qtr.</t>
  </si>
  <si>
    <t>Total Distribution</t>
  </si>
  <si>
    <t xml:space="preserve">  Asotin County</t>
  </si>
  <si>
    <t>Forest Tax - Benton County</t>
  </si>
  <si>
    <t>Mistake. Should go to King County</t>
  </si>
  <si>
    <t>Chelan County</t>
  </si>
  <si>
    <t>Clallam County</t>
  </si>
  <si>
    <t>Clark</t>
  </si>
  <si>
    <t>Columbia</t>
  </si>
  <si>
    <t>Cowlitz</t>
  </si>
  <si>
    <t>Ferry</t>
  </si>
  <si>
    <t>Garfield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</si>
  <si>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</si>
  <si>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</si>
  <si>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</si>
  <si>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</si>
  <si>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</si>
  <si>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</si>
  <si>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</si>
  <si>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</si>
  <si>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</si>
  <si>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</si>
  <si>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</si>
  <si>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</si>
  <si>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</si>
  <si>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</si>
  <si>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</si>
  <si>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</si>
  <si>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</si>
  <si>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</si>
  <si>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</si>
  <si>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</si>
  <si>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</si>
  <si>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</si>
  <si>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</si>
  <si>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</si>
  <si>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Yakima</t>
  </si>
  <si>
    <t>* Actual distribution amounts will lower than shown due to error deducting administration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</si>
</sst>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;;"/>
    <numFmt numFmtId="165" formatCode="#,##0.00;\ \(#,##0.00\)"/>
    <numFmt numFmtId="166" formatCode="&quot;$&quot;#,##0.00"/>
  </numFmts>
  <fonts count="3" x14ac:knownFonts="1">
    <font>
      <sz val="11"/>
      <color theme="1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15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15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right"/>
    </xf>
    <xf numFmtId="44" fontId="0" fillId="0" borderId="0" xfId="0" applyNumberFormat="1"/>
    <xf numFmtId="15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4" fontId="0" fillId="0" borderId="2" xfId="0" applyNumberFormat="1" applyBorder="1"/>
    <xf numFmtId="15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right"/>
    </xf>
    <xf numFmtId="44" fontId="0" fillId="2" borderId="2" xfId="0" applyNumberFormat="1" applyFill="1" applyBorder="1"/>
    <xf numFmtId="44" fontId="0" fillId="0" borderId="5" xfId="0" applyNumberFormat="1" applyBorder="1"/>
    <xf numFmtId="15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66" fontId="0" fillId="0" borderId="0" xfId="0" applyNumberForma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705FD-7B6F-4B8F-9632-4B0D7810F6E3}">
  <sheetPr>
    <pageSetUpPr fitToPage="1"/>
  </sheetPr>
  <dimension ref="A2:E164"/>
  <sheetViews>
    <sheetView tabSelected="1" workbookViewId="0">
      <selection activeCell="E5" sqref="E5"/>
    </sheetView>
  </sheetViews>
  <sheetFormatPr defaultRowHeight="14.4" x14ac:dyDescent="0.3"/>
  <cols>
    <col min="1" max="1" width="11.21875" style="23" bestFit="1" customWidth="1"/>
    <col min="2" max="2" width="33.5546875" style="23" bestFit="1" customWidth="1"/>
    <col min="3" max="3" width="17.77734375" style="1" customWidth="1"/>
    <col min="4" max="4" width="36.21875" style="9" customWidth="1"/>
    <col min="5" max="5" width="34.33203125" style="1" customWidth="1"/>
    <col min="6" max="16384" width="8.88671875" style="1"/>
  </cols>
  <sheetData>
    <row r="2" spans="1:5" x14ac:dyDescent="0.3">
      <c r="A2" s="25" t="s">
        <v>0</v>
      </c>
      <c r="B2" s="25"/>
      <c r="C2" s="25"/>
      <c r="D2" s="25"/>
    </row>
    <row r="3" spans="1:5" x14ac:dyDescent="0.3">
      <c r="A3" s="25" t="s">
        <v>40</v>
      </c>
      <c r="B3" s="25"/>
      <c r="C3" s="25"/>
      <c r="D3" s="25"/>
    </row>
    <row r="5" spans="1:5" ht="15" thickBot="1" x14ac:dyDescent="0.35">
      <c r="A5" s="2" t="s">
        <v>1</v>
      </c>
      <c r="B5" s="3" t="s">
        <v>2</v>
      </c>
      <c r="C5" s="4" t="s">
        <v>3</v>
      </c>
      <c r="D5" s="5" t="s">
        <v>4</v>
      </c>
    </row>
    <row r="6" spans="1:5" ht="15" thickTop="1" x14ac:dyDescent="0.3">
      <c r="A6" s="6">
        <v>43889</v>
      </c>
      <c r="B6" s="7" t="s">
        <v>5</v>
      </c>
      <c r="C6" s="8">
        <v>2427.4899999999998</v>
      </c>
    </row>
    <row r="7" spans="1:5" x14ac:dyDescent="0.3">
      <c r="A7" s="10">
        <v>43980</v>
      </c>
      <c r="B7" s="11" t="s">
        <v>5</v>
      </c>
      <c r="C7" s="12">
        <v>454.74</v>
      </c>
    </row>
    <row r="8" spans="1:5" x14ac:dyDescent="0.3">
      <c r="A8" s="10">
        <v>44074</v>
      </c>
      <c r="B8" s="11" t="s">
        <v>5</v>
      </c>
      <c r="C8" s="12">
        <v>3922.76</v>
      </c>
    </row>
    <row r="9" spans="1:5" ht="15" thickBot="1" x14ac:dyDescent="0.35">
      <c r="A9" s="2">
        <v>44165</v>
      </c>
      <c r="B9" s="3" t="s">
        <v>5</v>
      </c>
      <c r="C9" s="13">
        <v>1381.67</v>
      </c>
      <c r="D9" s="14">
        <f>SUM(C6:C9)</f>
        <v>8186.66</v>
      </c>
    </row>
    <row r="10" spans="1:5" ht="15" thickTop="1" x14ac:dyDescent="0.3">
      <c r="A10" s="6"/>
      <c r="B10" s="7"/>
      <c r="C10" s="8"/>
    </row>
    <row r="11" spans="1:5" ht="15" thickBot="1" x14ac:dyDescent="0.35">
      <c r="A11" s="15">
        <v>44074</v>
      </c>
      <c r="B11" s="16" t="s">
        <v>6</v>
      </c>
      <c r="C11" s="17">
        <v>2612.7399999999998</v>
      </c>
      <c r="D11" s="18">
        <v>2612.7399999999998</v>
      </c>
      <c r="E11" s="1" t="s">
        <v>7</v>
      </c>
    </row>
    <row r="12" spans="1:5" ht="15" thickTop="1" x14ac:dyDescent="0.3">
      <c r="A12" s="6"/>
      <c r="B12" s="7"/>
      <c r="C12" s="8"/>
    </row>
    <row r="13" spans="1:5" x14ac:dyDescent="0.3">
      <c r="A13" s="10">
        <v>43889</v>
      </c>
      <c r="B13" s="11" t="s">
        <v>8</v>
      </c>
      <c r="C13" s="12">
        <v>25303.46</v>
      </c>
    </row>
    <row r="14" spans="1:5" x14ac:dyDescent="0.3">
      <c r="A14" s="10">
        <v>43980</v>
      </c>
      <c r="B14" s="11" t="s">
        <v>8</v>
      </c>
      <c r="C14" s="12">
        <v>5645.02</v>
      </c>
    </row>
    <row r="15" spans="1:5" x14ac:dyDescent="0.3">
      <c r="A15" s="10">
        <v>44074</v>
      </c>
      <c r="B15" s="11" t="s">
        <v>8</v>
      </c>
      <c r="C15" s="12">
        <v>426.28</v>
      </c>
    </row>
    <row r="16" spans="1:5" ht="15" thickBot="1" x14ac:dyDescent="0.35">
      <c r="A16" s="2">
        <v>44165</v>
      </c>
      <c r="B16" s="3" t="s">
        <v>8</v>
      </c>
      <c r="C16" s="13">
        <v>9849.44</v>
      </c>
      <c r="D16" s="14">
        <f>SUM(C13:C16)</f>
        <v>41224.199999999997</v>
      </c>
    </row>
    <row r="17" spans="1:4" ht="15" thickTop="1" x14ac:dyDescent="0.3">
      <c r="A17" s="6"/>
      <c r="B17" s="7"/>
      <c r="C17" s="8"/>
    </row>
    <row r="18" spans="1:4" x14ac:dyDescent="0.3">
      <c r="A18" s="10">
        <v>43889</v>
      </c>
      <c r="B18" s="11" t="s">
        <v>9</v>
      </c>
      <c r="C18" s="12">
        <v>430008.16</v>
      </c>
    </row>
    <row r="19" spans="1:4" x14ac:dyDescent="0.3">
      <c r="A19" s="10">
        <v>43980</v>
      </c>
      <c r="B19" s="11" t="s">
        <v>9</v>
      </c>
      <c r="C19" s="12">
        <v>182103.73</v>
      </c>
    </row>
    <row r="20" spans="1:4" x14ac:dyDescent="0.3">
      <c r="A20" s="10">
        <v>44074</v>
      </c>
      <c r="B20" s="11" t="s">
        <v>9</v>
      </c>
      <c r="C20" s="12">
        <v>539014.75</v>
      </c>
    </row>
    <row r="21" spans="1:4" ht="15" thickBot="1" x14ac:dyDescent="0.35">
      <c r="A21" s="2">
        <v>44165</v>
      </c>
      <c r="B21" s="3" t="s">
        <v>9</v>
      </c>
      <c r="C21" s="13">
        <v>349118.45</v>
      </c>
      <c r="D21" s="14">
        <f>SUM(C18:C21)</f>
        <v>1500245.09</v>
      </c>
    </row>
    <row r="22" spans="1:4" ht="15" thickTop="1" x14ac:dyDescent="0.3">
      <c r="A22" s="6"/>
      <c r="B22" s="7"/>
      <c r="C22" s="8"/>
    </row>
    <row r="23" spans="1:4" x14ac:dyDescent="0.3">
      <c r="A23" s="10">
        <v>43889</v>
      </c>
      <c r="B23" s="11" t="s">
        <v>10</v>
      </c>
      <c r="C23" s="12">
        <v>181710.29</v>
      </c>
    </row>
    <row r="24" spans="1:4" x14ac:dyDescent="0.3">
      <c r="A24" s="10">
        <v>43980</v>
      </c>
      <c r="B24" s="11" t="s">
        <v>10</v>
      </c>
      <c r="C24" s="12">
        <v>156023.14000000001</v>
      </c>
    </row>
    <row r="25" spans="1:4" x14ac:dyDescent="0.3">
      <c r="A25" s="10">
        <v>44074</v>
      </c>
      <c r="B25" s="11" t="s">
        <v>10</v>
      </c>
      <c r="C25" s="12">
        <v>275742.38</v>
      </c>
    </row>
    <row r="26" spans="1:4" ht="15" thickBot="1" x14ac:dyDescent="0.35">
      <c r="A26" s="2">
        <v>44165</v>
      </c>
      <c r="B26" s="3" t="s">
        <v>10</v>
      </c>
      <c r="C26" s="13">
        <v>104957.36</v>
      </c>
      <c r="D26" s="14">
        <f>SUM(C23:C26)</f>
        <v>718433.17</v>
      </c>
    </row>
    <row r="27" spans="1:4" ht="15" thickTop="1" x14ac:dyDescent="0.3">
      <c r="A27" s="6"/>
      <c r="B27" s="7"/>
      <c r="C27" s="8"/>
    </row>
    <row r="28" spans="1:4" ht="15" thickBot="1" x14ac:dyDescent="0.35">
      <c r="A28" s="2">
        <v>43889</v>
      </c>
      <c r="B28" s="3" t="s">
        <v>11</v>
      </c>
      <c r="C28" s="13">
        <v>662.54</v>
      </c>
      <c r="D28" s="14">
        <v>662.54</v>
      </c>
    </row>
    <row r="29" spans="1:4" ht="15" thickTop="1" x14ac:dyDescent="0.3">
      <c r="A29" s="6"/>
      <c r="B29" s="7"/>
      <c r="C29" s="8"/>
    </row>
    <row r="30" spans="1:4" x14ac:dyDescent="0.3">
      <c r="A30" s="10">
        <v>43889</v>
      </c>
      <c r="B30" s="11" t="s">
        <v>12</v>
      </c>
      <c r="C30" s="12">
        <v>901330.99</v>
      </c>
    </row>
    <row r="31" spans="1:4" x14ac:dyDescent="0.3">
      <c r="A31" s="10">
        <v>43980</v>
      </c>
      <c r="B31" s="11" t="s">
        <v>12</v>
      </c>
      <c r="C31" s="12">
        <v>1018477.07</v>
      </c>
    </row>
    <row r="32" spans="1:4" x14ac:dyDescent="0.3">
      <c r="A32" s="10">
        <v>44074</v>
      </c>
      <c r="B32" s="11" t="s">
        <v>12</v>
      </c>
      <c r="C32" s="12">
        <v>1217351.28</v>
      </c>
    </row>
    <row r="33" spans="1:4" ht="15" thickBot="1" x14ac:dyDescent="0.35">
      <c r="A33" s="2">
        <v>44165</v>
      </c>
      <c r="B33" s="3" t="s">
        <v>12</v>
      </c>
      <c r="C33" s="13">
        <v>846362.21</v>
      </c>
      <c r="D33" s="14">
        <f>SUM(C30:C33)</f>
        <v>3983521.55</v>
      </c>
    </row>
    <row r="34" spans="1:4" ht="15" thickTop="1" x14ac:dyDescent="0.3">
      <c r="A34" s="6"/>
      <c r="B34" s="7"/>
      <c r="C34" s="8"/>
    </row>
    <row r="35" spans="1:4" x14ac:dyDescent="0.3">
      <c r="A35" s="10">
        <v>43889</v>
      </c>
      <c r="B35" s="11" t="s">
        <v>13</v>
      </c>
      <c r="C35" s="12">
        <v>84698.44</v>
      </c>
    </row>
    <row r="36" spans="1:4" x14ac:dyDescent="0.3">
      <c r="A36" s="10">
        <v>43980</v>
      </c>
      <c r="B36" s="11" t="s">
        <v>13</v>
      </c>
      <c r="C36" s="12">
        <v>88920.01</v>
      </c>
    </row>
    <row r="37" spans="1:4" x14ac:dyDescent="0.3">
      <c r="A37" s="10">
        <v>44074</v>
      </c>
      <c r="B37" s="11" t="s">
        <v>13</v>
      </c>
      <c r="C37" s="12">
        <v>75994.66</v>
      </c>
    </row>
    <row r="38" spans="1:4" ht="15" thickBot="1" x14ac:dyDescent="0.35">
      <c r="A38" s="2">
        <v>44165</v>
      </c>
      <c r="B38" s="3" t="s">
        <v>13</v>
      </c>
      <c r="C38" s="13">
        <v>24014.01</v>
      </c>
      <c r="D38" s="14">
        <f>SUM(C35:C38)</f>
        <v>273627.12</v>
      </c>
    </row>
    <row r="39" spans="1:4" ht="15" thickTop="1" x14ac:dyDescent="0.3">
      <c r="A39" s="6"/>
      <c r="B39" s="7"/>
      <c r="C39" s="8"/>
    </row>
    <row r="40" spans="1:4" ht="15" thickBot="1" x14ac:dyDescent="0.35">
      <c r="A40" s="2">
        <v>44165</v>
      </c>
      <c r="B40" s="3" t="s">
        <v>14</v>
      </c>
      <c r="C40" s="13">
        <v>12497.28</v>
      </c>
      <c r="D40" s="14">
        <v>12497.28</v>
      </c>
    </row>
    <row r="41" spans="1:4" ht="15" thickTop="1" x14ac:dyDescent="0.3">
      <c r="A41" s="6"/>
      <c r="B41" s="7"/>
      <c r="C41" s="8"/>
    </row>
    <row r="42" spans="1:4" x14ac:dyDescent="0.3">
      <c r="A42" s="10">
        <v>43889</v>
      </c>
      <c r="B42" s="11" t="s">
        <v>15</v>
      </c>
      <c r="C42" s="12">
        <v>920760.93</v>
      </c>
    </row>
    <row r="43" spans="1:4" x14ac:dyDescent="0.3">
      <c r="A43" s="10">
        <v>43980</v>
      </c>
      <c r="B43" s="11" t="s">
        <v>15</v>
      </c>
      <c r="C43" s="12">
        <v>648551.03</v>
      </c>
    </row>
    <row r="44" spans="1:4" x14ac:dyDescent="0.3">
      <c r="A44" s="10">
        <v>44074</v>
      </c>
      <c r="B44" s="11" t="s">
        <v>15</v>
      </c>
      <c r="C44" s="12">
        <v>1049796.98</v>
      </c>
    </row>
    <row r="45" spans="1:4" ht="15" thickBot="1" x14ac:dyDescent="0.35">
      <c r="A45" s="2">
        <v>44165</v>
      </c>
      <c r="B45" s="3" t="s">
        <v>15</v>
      </c>
      <c r="C45" s="13">
        <v>1076927.05</v>
      </c>
      <c r="D45" s="14">
        <f>SUM(C42:C45)</f>
        <v>3696035.99</v>
      </c>
    </row>
    <row r="46" spans="1:4" ht="15" thickTop="1" x14ac:dyDescent="0.3">
      <c r="A46" s="6"/>
      <c r="B46" s="7"/>
      <c r="C46" s="8"/>
    </row>
    <row r="47" spans="1:4" x14ac:dyDescent="0.3">
      <c r="A47" s="10">
        <v>43889</v>
      </c>
      <c r="B47" s="11" t="s">
        <v>16</v>
      </c>
      <c r="C47" s="12">
        <v>4054.2</v>
      </c>
    </row>
    <row r="48" spans="1:4" x14ac:dyDescent="0.3">
      <c r="A48" s="10">
        <v>43980</v>
      </c>
      <c r="B48" s="11" t="s">
        <v>16</v>
      </c>
      <c r="C48" s="12">
        <v>12930.3</v>
      </c>
    </row>
    <row r="49" spans="1:4" x14ac:dyDescent="0.3">
      <c r="A49" s="10">
        <v>44074</v>
      </c>
      <c r="B49" s="11" t="s">
        <v>16</v>
      </c>
      <c r="C49" s="12">
        <v>12357.31</v>
      </c>
    </row>
    <row r="50" spans="1:4" ht="15" thickBot="1" x14ac:dyDescent="0.35">
      <c r="A50" s="2">
        <v>44165</v>
      </c>
      <c r="B50" s="3" t="s">
        <v>16</v>
      </c>
      <c r="C50" s="13">
        <v>15337.58</v>
      </c>
      <c r="D50" s="14">
        <f>SUM(C47:C50)</f>
        <v>44679.39</v>
      </c>
    </row>
    <row r="51" spans="1:4" ht="15" thickTop="1" x14ac:dyDescent="0.3">
      <c r="A51" s="6"/>
      <c r="B51" s="7"/>
      <c r="C51" s="8"/>
    </row>
    <row r="52" spans="1:4" x14ac:dyDescent="0.3">
      <c r="A52" s="10">
        <v>43889</v>
      </c>
      <c r="B52" s="11" t="s">
        <v>17</v>
      </c>
      <c r="C52" s="12">
        <v>238230.37</v>
      </c>
    </row>
    <row r="53" spans="1:4" x14ac:dyDescent="0.3">
      <c r="A53" s="10">
        <v>43980</v>
      </c>
      <c r="B53" s="11" t="s">
        <v>17</v>
      </c>
      <c r="C53" s="12">
        <v>115691.84</v>
      </c>
    </row>
    <row r="54" spans="1:4" x14ac:dyDescent="0.3">
      <c r="A54" s="10">
        <v>44074</v>
      </c>
      <c r="B54" s="11" t="s">
        <v>17</v>
      </c>
      <c r="C54" s="12">
        <v>324772.14</v>
      </c>
    </row>
    <row r="55" spans="1:4" ht="15" thickBot="1" x14ac:dyDescent="0.35">
      <c r="A55" s="2">
        <v>44165</v>
      </c>
      <c r="B55" s="3" t="s">
        <v>17</v>
      </c>
      <c r="C55" s="13">
        <v>196563.71</v>
      </c>
      <c r="D55" s="14">
        <f>SUM(C52:C55)</f>
        <v>875258.05999999994</v>
      </c>
    </row>
    <row r="56" spans="1:4" ht="15" thickTop="1" x14ac:dyDescent="0.3">
      <c r="A56" s="6"/>
      <c r="B56" s="7"/>
      <c r="C56" s="8"/>
    </row>
    <row r="57" spans="1:4" x14ac:dyDescent="0.3">
      <c r="A57" s="10">
        <v>43889</v>
      </c>
      <c r="B57" s="11" t="s">
        <v>18</v>
      </c>
      <c r="C57" s="12">
        <v>437065.33</v>
      </c>
    </row>
    <row r="58" spans="1:4" x14ac:dyDescent="0.3">
      <c r="A58" s="10">
        <v>43980</v>
      </c>
      <c r="B58" s="11" t="s">
        <v>18</v>
      </c>
      <c r="C58" s="12">
        <v>247912.46</v>
      </c>
    </row>
    <row r="59" spans="1:4" x14ac:dyDescent="0.3">
      <c r="A59" s="10">
        <v>44074</v>
      </c>
      <c r="B59" s="11" t="s">
        <v>18</v>
      </c>
      <c r="C59" s="12">
        <v>278883.71999999997</v>
      </c>
    </row>
    <row r="60" spans="1:4" ht="15" thickBot="1" x14ac:dyDescent="0.35">
      <c r="A60" s="2">
        <v>44165</v>
      </c>
      <c r="B60" s="3" t="s">
        <v>18</v>
      </c>
      <c r="C60" s="13">
        <v>169125.73</v>
      </c>
      <c r="D60" s="14">
        <f>SUM(C57:C60)</f>
        <v>1132987.24</v>
      </c>
    </row>
    <row r="61" spans="1:4" ht="15" thickTop="1" x14ac:dyDescent="0.3">
      <c r="A61" s="6"/>
      <c r="B61" s="7"/>
      <c r="C61" s="8"/>
    </row>
    <row r="62" spans="1:4" x14ac:dyDescent="0.3">
      <c r="A62" s="10">
        <v>43889</v>
      </c>
      <c r="B62" s="11" t="s">
        <v>19</v>
      </c>
      <c r="C62" s="12">
        <v>47921.41</v>
      </c>
    </row>
    <row r="63" spans="1:4" x14ac:dyDescent="0.3">
      <c r="A63" s="10">
        <v>43980</v>
      </c>
      <c r="B63" s="11" t="s">
        <v>19</v>
      </c>
      <c r="C63" s="12">
        <v>30082.68</v>
      </c>
    </row>
    <row r="64" spans="1:4" x14ac:dyDescent="0.3">
      <c r="A64" s="10">
        <v>44074</v>
      </c>
      <c r="B64" s="11" t="s">
        <v>19</v>
      </c>
      <c r="C64" s="12">
        <v>193426.38</v>
      </c>
    </row>
    <row r="65" spans="1:4" ht="15" thickBot="1" x14ac:dyDescent="0.35">
      <c r="A65" s="2">
        <v>44165</v>
      </c>
      <c r="B65" s="3" t="s">
        <v>19</v>
      </c>
      <c r="C65" s="13">
        <v>121363.95</v>
      </c>
      <c r="D65" s="14">
        <f>SUM(C62:C65)</f>
        <v>392794.42</v>
      </c>
    </row>
    <row r="66" spans="1:4" ht="15" thickTop="1" x14ac:dyDescent="0.3">
      <c r="A66" s="6"/>
      <c r="B66" s="7"/>
      <c r="C66" s="8"/>
    </row>
    <row r="67" spans="1:4" x14ac:dyDescent="0.3">
      <c r="A67" s="10">
        <v>43889</v>
      </c>
      <c r="B67" s="11" t="s">
        <v>20</v>
      </c>
      <c r="C67" s="12">
        <v>15333.29</v>
      </c>
    </row>
    <row r="68" spans="1:4" x14ac:dyDescent="0.3">
      <c r="A68" s="10">
        <v>43980</v>
      </c>
      <c r="B68" s="11" t="s">
        <v>20</v>
      </c>
      <c r="C68" s="12">
        <v>1422.97</v>
      </c>
    </row>
    <row r="69" spans="1:4" x14ac:dyDescent="0.3">
      <c r="A69" s="10">
        <v>44074</v>
      </c>
      <c r="B69" s="11" t="s">
        <v>20</v>
      </c>
      <c r="C69" s="12">
        <v>345.52</v>
      </c>
    </row>
    <row r="70" spans="1:4" ht="15" thickBot="1" x14ac:dyDescent="0.35">
      <c r="A70" s="2">
        <v>44165</v>
      </c>
      <c r="B70" s="3" t="s">
        <v>20</v>
      </c>
      <c r="C70" s="13">
        <v>759.72</v>
      </c>
      <c r="D70" s="14">
        <f>SUM(C67:C70)</f>
        <v>17861.500000000004</v>
      </c>
    </row>
    <row r="71" spans="1:4" ht="15" thickTop="1" x14ac:dyDescent="0.3">
      <c r="A71" s="6"/>
      <c r="B71" s="7"/>
      <c r="C71" s="8"/>
    </row>
    <row r="72" spans="1:4" x14ac:dyDescent="0.3">
      <c r="A72" s="10">
        <v>43889</v>
      </c>
      <c r="B72" s="11" t="s">
        <v>21</v>
      </c>
      <c r="C72" s="12">
        <v>278526.77</v>
      </c>
    </row>
    <row r="73" spans="1:4" x14ac:dyDescent="0.3">
      <c r="A73" s="10">
        <v>43980</v>
      </c>
      <c r="B73" s="11" t="s">
        <v>21</v>
      </c>
      <c r="C73" s="12">
        <v>132301.95000000001</v>
      </c>
    </row>
    <row r="74" spans="1:4" x14ac:dyDescent="0.3">
      <c r="A74" s="10">
        <v>44074</v>
      </c>
      <c r="B74" s="11" t="s">
        <v>21</v>
      </c>
      <c r="C74" s="12">
        <v>380142.24</v>
      </c>
    </row>
    <row r="75" spans="1:4" ht="15" thickBot="1" x14ac:dyDescent="0.35">
      <c r="A75" s="2">
        <v>44165</v>
      </c>
      <c r="B75" s="3" t="s">
        <v>21</v>
      </c>
      <c r="C75" s="13">
        <v>270829.46999999997</v>
      </c>
      <c r="D75" s="14">
        <f>SUM(C72:C75)</f>
        <v>1061800.43</v>
      </c>
    </row>
    <row r="76" spans="1:4" ht="15" thickTop="1" x14ac:dyDescent="0.3">
      <c r="A76" s="6"/>
      <c r="B76" s="7"/>
      <c r="C76" s="8"/>
    </row>
    <row r="77" spans="1:4" x14ac:dyDescent="0.3">
      <c r="A77" s="10">
        <v>43889</v>
      </c>
      <c r="B77" s="11" t="s">
        <v>22</v>
      </c>
      <c r="C77" s="12">
        <v>1518473.14</v>
      </c>
    </row>
    <row r="78" spans="1:4" x14ac:dyDescent="0.3">
      <c r="A78" s="10">
        <v>43980</v>
      </c>
      <c r="B78" s="11" t="s">
        <v>22</v>
      </c>
      <c r="C78" s="12">
        <v>636295.47</v>
      </c>
    </row>
    <row r="79" spans="1:4" x14ac:dyDescent="0.3">
      <c r="A79" s="10">
        <v>44074</v>
      </c>
      <c r="B79" s="11" t="s">
        <v>22</v>
      </c>
      <c r="C79" s="12">
        <v>1714686.65</v>
      </c>
    </row>
    <row r="80" spans="1:4" ht="15" thickBot="1" x14ac:dyDescent="0.35">
      <c r="A80" s="2">
        <v>44165</v>
      </c>
      <c r="B80" s="3" t="s">
        <v>22</v>
      </c>
      <c r="C80" s="13">
        <v>1829340.52</v>
      </c>
      <c r="D80" s="14">
        <f>SUM(C77:C80)</f>
        <v>5698795.7799999993</v>
      </c>
    </row>
    <row r="81" spans="1:4" ht="15" thickTop="1" x14ac:dyDescent="0.3">
      <c r="A81" s="6"/>
      <c r="B81" s="7"/>
      <c r="C81" s="8"/>
    </row>
    <row r="82" spans="1:4" x14ac:dyDescent="0.3">
      <c r="A82" s="10">
        <v>43889</v>
      </c>
      <c r="B82" s="11" t="s">
        <v>23</v>
      </c>
      <c r="C82" s="12">
        <v>242.97</v>
      </c>
    </row>
    <row r="83" spans="1:4" x14ac:dyDescent="0.3">
      <c r="A83" s="10">
        <v>44074</v>
      </c>
      <c r="B83" s="11" t="s">
        <v>23</v>
      </c>
      <c r="C83" s="12">
        <v>4692.7</v>
      </c>
    </row>
    <row r="84" spans="1:4" ht="15" thickBot="1" x14ac:dyDescent="0.35">
      <c r="A84" s="2">
        <v>44165</v>
      </c>
      <c r="B84" s="3" t="s">
        <v>23</v>
      </c>
      <c r="C84" s="13">
        <v>1121.04</v>
      </c>
      <c r="D84" s="14">
        <f>SUM(C82:C84)</f>
        <v>6056.71</v>
      </c>
    </row>
    <row r="85" spans="1:4" ht="15" thickTop="1" x14ac:dyDescent="0.3">
      <c r="A85" s="6"/>
      <c r="B85" s="7"/>
      <c r="C85" s="8"/>
    </row>
    <row r="86" spans="1:4" x14ac:dyDescent="0.3">
      <c r="A86" s="10">
        <v>43889</v>
      </c>
      <c r="B86" s="11" t="s">
        <v>24</v>
      </c>
      <c r="C86" s="12">
        <v>378094.96</v>
      </c>
    </row>
    <row r="87" spans="1:4" x14ac:dyDescent="0.3">
      <c r="A87" s="10">
        <v>43980</v>
      </c>
      <c r="B87" s="11" t="s">
        <v>24</v>
      </c>
      <c r="C87" s="12">
        <v>80251.960000000006</v>
      </c>
    </row>
    <row r="88" spans="1:4" x14ac:dyDescent="0.3">
      <c r="A88" s="10">
        <v>44074</v>
      </c>
      <c r="B88" s="11" t="s">
        <v>24</v>
      </c>
      <c r="C88" s="12">
        <v>644394.43999999994</v>
      </c>
    </row>
    <row r="89" spans="1:4" ht="15" thickBot="1" x14ac:dyDescent="0.35">
      <c r="A89" s="2">
        <v>44165</v>
      </c>
      <c r="B89" s="3" t="s">
        <v>24</v>
      </c>
      <c r="C89" s="13">
        <v>254809.87</v>
      </c>
      <c r="D89" s="14">
        <f>SUM(C86:C89)</f>
        <v>1357551.23</v>
      </c>
    </row>
    <row r="90" spans="1:4" ht="15" thickTop="1" x14ac:dyDescent="0.3">
      <c r="A90" s="6"/>
      <c r="B90" s="7"/>
      <c r="C90" s="8"/>
    </row>
    <row r="91" spans="1:4" x14ac:dyDescent="0.3">
      <c r="A91" s="10">
        <v>43889</v>
      </c>
      <c r="B91" s="11" t="s">
        <v>25</v>
      </c>
      <c r="C91" s="12">
        <v>56356.45</v>
      </c>
    </row>
    <row r="92" spans="1:4" x14ac:dyDescent="0.3">
      <c r="A92" s="10">
        <v>43980</v>
      </c>
      <c r="B92" s="11" t="s">
        <v>25</v>
      </c>
      <c r="C92" s="12">
        <v>2864.62</v>
      </c>
    </row>
    <row r="93" spans="1:4" x14ac:dyDescent="0.3">
      <c r="A93" s="10">
        <v>44074</v>
      </c>
      <c r="B93" s="11" t="s">
        <v>25</v>
      </c>
      <c r="C93" s="12">
        <v>49399.46</v>
      </c>
    </row>
    <row r="94" spans="1:4" ht="15" thickBot="1" x14ac:dyDescent="0.35">
      <c r="A94" s="2">
        <v>44165</v>
      </c>
      <c r="B94" s="3" t="s">
        <v>25</v>
      </c>
      <c r="C94" s="13">
        <v>30297.53</v>
      </c>
      <c r="D94" s="14">
        <f>SUM(C91:C94)</f>
        <v>138918.06</v>
      </c>
    </row>
    <row r="95" spans="1:4" ht="15" thickTop="1" x14ac:dyDescent="0.3">
      <c r="A95" s="6"/>
      <c r="B95" s="7"/>
      <c r="C95" s="8"/>
    </row>
    <row r="96" spans="1:4" x14ac:dyDescent="0.3">
      <c r="A96" s="10">
        <v>43889</v>
      </c>
      <c r="B96" s="11" t="s">
        <v>26</v>
      </c>
      <c r="C96" s="12">
        <v>788400.53</v>
      </c>
    </row>
    <row r="97" spans="1:4" x14ac:dyDescent="0.3">
      <c r="A97" s="10">
        <v>43980</v>
      </c>
      <c r="B97" s="11" t="s">
        <v>26</v>
      </c>
      <c r="C97" s="12">
        <v>529951.29</v>
      </c>
    </row>
    <row r="98" spans="1:4" x14ac:dyDescent="0.3">
      <c r="A98" s="10">
        <v>44074</v>
      </c>
      <c r="B98" s="11" t="s">
        <v>26</v>
      </c>
      <c r="C98" s="12">
        <v>758813.72</v>
      </c>
    </row>
    <row r="99" spans="1:4" ht="15" thickBot="1" x14ac:dyDescent="0.35">
      <c r="A99" s="2">
        <v>44165</v>
      </c>
      <c r="B99" s="3" t="s">
        <v>26</v>
      </c>
      <c r="C99" s="13">
        <v>440182.79</v>
      </c>
      <c r="D99" s="14">
        <f>SUM(C96:C99)</f>
        <v>2517348.33</v>
      </c>
    </row>
    <row r="100" spans="1:4" ht="15" thickTop="1" x14ac:dyDescent="0.3">
      <c r="A100" s="6"/>
      <c r="B100" s="7"/>
      <c r="C100" s="8"/>
    </row>
    <row r="101" spans="1:4" x14ac:dyDescent="0.3">
      <c r="A101" s="10">
        <v>43889</v>
      </c>
      <c r="B101" s="11" t="s">
        <v>27</v>
      </c>
      <c r="C101" s="12">
        <v>255652.07</v>
      </c>
    </row>
    <row r="102" spans="1:4" x14ac:dyDescent="0.3">
      <c r="A102" s="10">
        <v>43980</v>
      </c>
      <c r="B102" s="11" t="s">
        <v>27</v>
      </c>
      <c r="C102" s="12">
        <v>90561.47</v>
      </c>
    </row>
    <row r="103" spans="1:4" x14ac:dyDescent="0.3">
      <c r="A103" s="10">
        <v>44074</v>
      </c>
      <c r="B103" s="11" t="s">
        <v>27</v>
      </c>
      <c r="C103" s="12">
        <v>55847.44</v>
      </c>
    </row>
    <row r="104" spans="1:4" ht="15" thickBot="1" x14ac:dyDescent="0.35">
      <c r="A104" s="2">
        <v>44165</v>
      </c>
      <c r="B104" s="3" t="s">
        <v>27</v>
      </c>
      <c r="C104" s="13">
        <v>80638.070000000007</v>
      </c>
      <c r="D104" s="14">
        <f>SUM(C101:C104)</f>
        <v>482699.05000000005</v>
      </c>
    </row>
    <row r="105" spans="1:4" ht="15" thickTop="1" x14ac:dyDescent="0.3">
      <c r="A105" s="6"/>
      <c r="B105" s="7"/>
      <c r="C105" s="8"/>
    </row>
    <row r="106" spans="1:4" x14ac:dyDescent="0.3">
      <c r="A106" s="10">
        <v>43889</v>
      </c>
      <c r="B106" s="11" t="s">
        <v>28</v>
      </c>
      <c r="C106" s="12">
        <v>396103.75</v>
      </c>
    </row>
    <row r="107" spans="1:4" x14ac:dyDescent="0.3">
      <c r="A107" s="10">
        <v>43980</v>
      </c>
      <c r="B107" s="11" t="s">
        <v>28</v>
      </c>
      <c r="C107" s="12">
        <v>125149.27</v>
      </c>
    </row>
    <row r="108" spans="1:4" x14ac:dyDescent="0.3">
      <c r="A108" s="10">
        <v>44074</v>
      </c>
      <c r="B108" s="11" t="s">
        <v>28</v>
      </c>
      <c r="C108" s="12">
        <v>624207.67000000004</v>
      </c>
    </row>
    <row r="109" spans="1:4" ht="15" thickBot="1" x14ac:dyDescent="0.35">
      <c r="A109" s="2">
        <v>44165</v>
      </c>
      <c r="B109" s="3" t="s">
        <v>28</v>
      </c>
      <c r="C109" s="13">
        <v>288405.96000000002</v>
      </c>
      <c r="D109" s="14">
        <f>SUM(C106:C109)</f>
        <v>1433866.65</v>
      </c>
    </row>
    <row r="110" spans="1:4" ht="15" thickTop="1" x14ac:dyDescent="0.3">
      <c r="A110" s="6"/>
      <c r="B110" s="7"/>
      <c r="C110" s="8"/>
    </row>
    <row r="111" spans="1:4" x14ac:dyDescent="0.3">
      <c r="A111" s="10">
        <v>43889</v>
      </c>
      <c r="B111" s="11" t="s">
        <v>29</v>
      </c>
      <c r="C111" s="12">
        <v>160.91</v>
      </c>
    </row>
    <row r="112" spans="1:4" x14ac:dyDescent="0.3">
      <c r="A112" s="10">
        <v>43980</v>
      </c>
      <c r="B112" s="11" t="s">
        <v>29</v>
      </c>
      <c r="C112" s="12">
        <v>1324.93</v>
      </c>
    </row>
    <row r="113" spans="1:4" x14ac:dyDescent="0.3">
      <c r="A113" s="10">
        <v>44074</v>
      </c>
      <c r="B113" s="11" t="s">
        <v>29</v>
      </c>
      <c r="C113" s="12">
        <v>192.31</v>
      </c>
    </row>
    <row r="114" spans="1:4" ht="15" thickBot="1" x14ac:dyDescent="0.35">
      <c r="A114" s="2">
        <v>44165</v>
      </c>
      <c r="B114" s="3" t="s">
        <v>29</v>
      </c>
      <c r="C114" s="13">
        <v>4284.91</v>
      </c>
      <c r="D114" s="14">
        <f>SUM(C111:C114)</f>
        <v>5963.0599999999995</v>
      </c>
    </row>
    <row r="115" spans="1:4" ht="15" thickTop="1" x14ac:dyDescent="0.3">
      <c r="A115" s="6"/>
      <c r="B115" s="7"/>
      <c r="C115" s="8"/>
    </row>
    <row r="116" spans="1:4" x14ac:dyDescent="0.3">
      <c r="A116" s="10">
        <v>43889</v>
      </c>
      <c r="B116" s="11" t="s">
        <v>30</v>
      </c>
      <c r="C116" s="12">
        <v>456758.79</v>
      </c>
    </row>
    <row r="117" spans="1:4" x14ac:dyDescent="0.3">
      <c r="A117" s="10">
        <v>43980</v>
      </c>
      <c r="B117" s="11" t="s">
        <v>30</v>
      </c>
      <c r="C117" s="12">
        <v>296228.76</v>
      </c>
    </row>
    <row r="118" spans="1:4" x14ac:dyDescent="0.3">
      <c r="A118" s="10">
        <v>44074</v>
      </c>
      <c r="B118" s="11" t="s">
        <v>30</v>
      </c>
      <c r="C118" s="12">
        <v>341992.82</v>
      </c>
    </row>
    <row r="119" spans="1:4" ht="15" thickBot="1" x14ac:dyDescent="0.35">
      <c r="A119" s="2">
        <v>44165</v>
      </c>
      <c r="B119" s="3" t="s">
        <v>30</v>
      </c>
      <c r="C119" s="13">
        <v>302342.99</v>
      </c>
      <c r="D119" s="14">
        <f>SUM(C116:C119)</f>
        <v>1397323.36</v>
      </c>
    </row>
    <row r="120" spans="1:4" ht="15" thickTop="1" x14ac:dyDescent="0.3">
      <c r="A120" s="6"/>
      <c r="B120" s="7"/>
      <c r="C120" s="8"/>
    </row>
    <row r="121" spans="1:4" x14ac:dyDescent="0.3">
      <c r="A121" s="10">
        <v>43889</v>
      </c>
      <c r="B121" s="11" t="s">
        <v>31</v>
      </c>
      <c r="C121" s="12">
        <v>225464.79</v>
      </c>
    </row>
    <row r="122" spans="1:4" x14ac:dyDescent="0.3">
      <c r="A122" s="10">
        <v>43980</v>
      </c>
      <c r="B122" s="11" t="s">
        <v>31</v>
      </c>
      <c r="C122" s="12">
        <v>29344.57</v>
      </c>
    </row>
    <row r="123" spans="1:4" x14ac:dyDescent="0.3">
      <c r="A123" s="10">
        <v>44074</v>
      </c>
      <c r="B123" s="11" t="s">
        <v>31</v>
      </c>
      <c r="C123" s="12">
        <v>568696.04</v>
      </c>
    </row>
    <row r="124" spans="1:4" ht="15" thickBot="1" x14ac:dyDescent="0.35">
      <c r="A124" s="2">
        <v>44165</v>
      </c>
      <c r="B124" s="3" t="s">
        <v>31</v>
      </c>
      <c r="C124" s="13">
        <v>205020.7</v>
      </c>
      <c r="D124" s="14">
        <f>SUM(C121:C124)</f>
        <v>1028526.1000000001</v>
      </c>
    </row>
    <row r="125" spans="1:4" ht="15" thickTop="1" x14ac:dyDescent="0.3">
      <c r="A125" s="6"/>
      <c r="B125" s="7"/>
      <c r="C125" s="8"/>
    </row>
    <row r="126" spans="1:4" x14ac:dyDescent="0.3">
      <c r="A126" s="10">
        <v>43889</v>
      </c>
      <c r="B126" s="11" t="s">
        <v>32</v>
      </c>
      <c r="C126" s="12">
        <v>251455.32</v>
      </c>
    </row>
    <row r="127" spans="1:4" x14ac:dyDescent="0.3">
      <c r="A127" s="10">
        <v>43980</v>
      </c>
      <c r="B127" s="11" t="s">
        <v>32</v>
      </c>
      <c r="C127" s="12">
        <v>296945.95</v>
      </c>
    </row>
    <row r="128" spans="1:4" x14ac:dyDescent="0.3">
      <c r="A128" s="10">
        <v>44074</v>
      </c>
      <c r="B128" s="11" t="s">
        <v>32</v>
      </c>
      <c r="C128" s="12">
        <v>318357.63</v>
      </c>
    </row>
    <row r="129" spans="1:4" ht="15" thickBot="1" x14ac:dyDescent="0.35">
      <c r="A129" s="2">
        <v>44165</v>
      </c>
      <c r="B129" s="3" t="s">
        <v>32</v>
      </c>
      <c r="C129" s="13">
        <v>293593.77</v>
      </c>
      <c r="D129" s="14">
        <f>SUM(C126:C129)</f>
        <v>1160352.67</v>
      </c>
    </row>
    <row r="130" spans="1:4" ht="15" thickTop="1" x14ac:dyDescent="0.3">
      <c r="A130" s="6"/>
      <c r="B130" s="7"/>
      <c r="C130" s="8"/>
    </row>
    <row r="131" spans="1:4" x14ac:dyDescent="0.3">
      <c r="A131" s="10">
        <v>43889</v>
      </c>
      <c r="B131" s="11" t="s">
        <v>33</v>
      </c>
      <c r="C131" s="12">
        <v>75640.490000000005</v>
      </c>
    </row>
    <row r="132" spans="1:4" x14ac:dyDescent="0.3">
      <c r="A132" s="10">
        <v>43980</v>
      </c>
      <c r="B132" s="11" t="s">
        <v>33</v>
      </c>
      <c r="C132" s="12">
        <v>24756.89</v>
      </c>
    </row>
    <row r="133" spans="1:4" x14ac:dyDescent="0.3">
      <c r="A133" s="10">
        <v>44074</v>
      </c>
      <c r="B133" s="11" t="s">
        <v>33</v>
      </c>
      <c r="C133" s="12">
        <v>39005.360000000001</v>
      </c>
    </row>
    <row r="134" spans="1:4" ht="15" thickBot="1" x14ac:dyDescent="0.35">
      <c r="A134" s="2">
        <v>44165</v>
      </c>
      <c r="B134" s="3" t="s">
        <v>33</v>
      </c>
      <c r="C134" s="13">
        <v>65751.63</v>
      </c>
      <c r="D134" s="14">
        <f>SUM(C131:C134)</f>
        <v>205154.37</v>
      </c>
    </row>
    <row r="135" spans="1:4" ht="15" thickTop="1" x14ac:dyDescent="0.3">
      <c r="A135" s="6"/>
      <c r="B135" s="7"/>
      <c r="C135" s="8"/>
    </row>
    <row r="136" spans="1:4" x14ac:dyDescent="0.3">
      <c r="A136" s="10">
        <v>43889</v>
      </c>
      <c r="B136" s="11" t="s">
        <v>34</v>
      </c>
      <c r="C136" s="12">
        <v>402417.32</v>
      </c>
    </row>
    <row r="137" spans="1:4" x14ac:dyDescent="0.3">
      <c r="A137" s="10">
        <v>43980</v>
      </c>
      <c r="B137" s="11" t="s">
        <v>34</v>
      </c>
      <c r="C137" s="12">
        <v>260107.46</v>
      </c>
    </row>
    <row r="138" spans="1:4" x14ac:dyDescent="0.3">
      <c r="A138" s="10">
        <v>44074</v>
      </c>
      <c r="B138" s="11" t="s">
        <v>34</v>
      </c>
      <c r="C138" s="12">
        <v>219075.53</v>
      </c>
    </row>
    <row r="139" spans="1:4" ht="15" thickBot="1" x14ac:dyDescent="0.35">
      <c r="A139" s="2">
        <v>44165</v>
      </c>
      <c r="B139" s="3" t="s">
        <v>34</v>
      </c>
      <c r="C139" s="13">
        <v>150932.75</v>
      </c>
      <c r="D139" s="14">
        <f>SUM(C136:C139)</f>
        <v>1032533.06</v>
      </c>
    </row>
    <row r="140" spans="1:4" ht="15" thickTop="1" x14ac:dyDescent="0.3">
      <c r="A140" s="6"/>
      <c r="B140" s="7"/>
      <c r="C140" s="8"/>
    </row>
    <row r="141" spans="1:4" x14ac:dyDescent="0.3">
      <c r="A141" s="10">
        <v>43889</v>
      </c>
      <c r="B141" s="11" t="s">
        <v>35</v>
      </c>
      <c r="C141" s="12">
        <v>345904.5</v>
      </c>
    </row>
    <row r="142" spans="1:4" x14ac:dyDescent="0.3">
      <c r="A142" s="10">
        <v>43980</v>
      </c>
      <c r="B142" s="11" t="s">
        <v>35</v>
      </c>
      <c r="C142" s="12">
        <v>344453.24</v>
      </c>
    </row>
    <row r="143" spans="1:4" x14ac:dyDescent="0.3">
      <c r="A143" s="10">
        <v>44074</v>
      </c>
      <c r="B143" s="11" t="s">
        <v>35</v>
      </c>
      <c r="C143" s="12">
        <v>403029.83</v>
      </c>
    </row>
    <row r="144" spans="1:4" ht="15" thickBot="1" x14ac:dyDescent="0.35">
      <c r="A144" s="2">
        <v>44165</v>
      </c>
      <c r="B144" s="3" t="s">
        <v>35</v>
      </c>
      <c r="C144" s="13">
        <v>346723.45</v>
      </c>
      <c r="D144" s="14">
        <f>SUM(C141:C144)</f>
        <v>1440111.02</v>
      </c>
    </row>
    <row r="145" spans="1:4" ht="15" thickTop="1" x14ac:dyDescent="0.3">
      <c r="A145" s="6"/>
      <c r="B145" s="7"/>
      <c r="C145" s="8"/>
    </row>
    <row r="146" spans="1:4" x14ac:dyDescent="0.3">
      <c r="A146" s="10">
        <v>43889</v>
      </c>
      <c r="B146" s="11" t="s">
        <v>36</v>
      </c>
      <c r="C146" s="12">
        <v>74364.19</v>
      </c>
    </row>
    <row r="147" spans="1:4" x14ac:dyDescent="0.3">
      <c r="A147" s="10">
        <v>43980</v>
      </c>
      <c r="B147" s="11" t="s">
        <v>36</v>
      </c>
      <c r="C147" s="12">
        <v>235700.92</v>
      </c>
    </row>
    <row r="148" spans="1:4" x14ac:dyDescent="0.3">
      <c r="A148" s="10">
        <v>44074</v>
      </c>
      <c r="B148" s="11" t="s">
        <v>36</v>
      </c>
      <c r="C148" s="12">
        <v>97838.77</v>
      </c>
    </row>
    <row r="149" spans="1:4" ht="15" thickBot="1" x14ac:dyDescent="0.35">
      <c r="A149" s="2">
        <v>44165</v>
      </c>
      <c r="B149" s="3" t="s">
        <v>36</v>
      </c>
      <c r="C149" s="13">
        <v>36712.31</v>
      </c>
      <c r="D149" s="14">
        <f>SUM(C146:C149)</f>
        <v>444616.19</v>
      </c>
    </row>
    <row r="150" spans="1:4" ht="15" thickTop="1" x14ac:dyDescent="0.3">
      <c r="A150" s="6"/>
      <c r="B150" s="7"/>
      <c r="C150" s="8"/>
    </row>
    <row r="151" spans="1:4" x14ac:dyDescent="0.3">
      <c r="A151" s="10">
        <v>43889</v>
      </c>
      <c r="B151" s="11" t="s">
        <v>37</v>
      </c>
      <c r="C151" s="12">
        <v>294.7</v>
      </c>
    </row>
    <row r="152" spans="1:4" x14ac:dyDescent="0.3">
      <c r="A152" s="10">
        <v>43980</v>
      </c>
      <c r="B152" s="11" t="s">
        <v>37</v>
      </c>
      <c r="C152" s="12">
        <v>4.82</v>
      </c>
    </row>
    <row r="153" spans="1:4" ht="15" thickBot="1" x14ac:dyDescent="0.35">
      <c r="A153" s="2">
        <v>44165</v>
      </c>
      <c r="B153" s="3" t="s">
        <v>37</v>
      </c>
      <c r="C153" s="13">
        <v>1779.31</v>
      </c>
      <c r="D153" s="14">
        <f>SUM(C151:C153)</f>
        <v>2078.83</v>
      </c>
    </row>
    <row r="154" spans="1:4" ht="15" thickTop="1" x14ac:dyDescent="0.3">
      <c r="A154" s="6"/>
      <c r="B154" s="7"/>
      <c r="C154" s="8"/>
    </row>
    <row r="155" spans="1:4" x14ac:dyDescent="0.3">
      <c r="A155" s="10">
        <v>43889</v>
      </c>
      <c r="B155" s="11" t="s">
        <v>38</v>
      </c>
      <c r="C155" s="12">
        <v>211022.88</v>
      </c>
    </row>
    <row r="156" spans="1:4" x14ac:dyDescent="0.3">
      <c r="A156" s="10">
        <v>43980</v>
      </c>
      <c r="B156" s="11" t="s">
        <v>38</v>
      </c>
      <c r="C156" s="12">
        <v>92330.2</v>
      </c>
    </row>
    <row r="157" spans="1:4" x14ac:dyDescent="0.3">
      <c r="A157" s="10">
        <v>44074</v>
      </c>
      <c r="B157" s="11" t="s">
        <v>38</v>
      </c>
      <c r="C157" s="12">
        <v>262289.91999999998</v>
      </c>
    </row>
    <row r="158" spans="1:4" ht="15" thickBot="1" x14ac:dyDescent="0.35">
      <c r="A158" s="2">
        <v>44165</v>
      </c>
      <c r="B158" s="3" t="s">
        <v>38</v>
      </c>
      <c r="C158" s="13">
        <v>287595.58</v>
      </c>
      <c r="D158" s="14">
        <f>SUM(C155:C158)</f>
        <v>853238.58000000007</v>
      </c>
    </row>
    <row r="159" spans="1:4" ht="15" thickTop="1" x14ac:dyDescent="0.3">
      <c r="A159" s="6"/>
      <c r="B159" s="7"/>
      <c r="C159" s="8"/>
    </row>
    <row r="160" spans="1:4" x14ac:dyDescent="0.3">
      <c r="A160" s="10">
        <v>43889</v>
      </c>
      <c r="B160" s="11" t="s">
        <v>39</v>
      </c>
      <c r="C160" s="12">
        <v>11863.79</v>
      </c>
    </row>
    <row r="161" spans="1:4" ht="15" thickBot="1" x14ac:dyDescent="0.35">
      <c r="A161" s="2">
        <v>44074</v>
      </c>
      <c r="B161" s="3" t="s">
        <v>39</v>
      </c>
      <c r="C161" s="13">
        <v>16545.64</v>
      </c>
      <c r="D161" s="19">
        <f>SUM(C160:C161)</f>
        <v>28409.43</v>
      </c>
    </row>
    <row r="162" spans="1:4" ht="15" thickTop="1" x14ac:dyDescent="0.3">
      <c r="A162" s="20"/>
      <c r="B162" s="21"/>
      <c r="C162" s="22">
        <f>SUBTOTAL(9,C6:C161)</f>
        <v>32995969.859999996</v>
      </c>
    </row>
    <row r="164" spans="1:4" x14ac:dyDescent="0.3">
      <c r="C164" s="24">
        <f>SUM(C6:C161)</f>
        <v>32995969.859999996</v>
      </c>
      <c r="D164" s="9">
        <f>SUM(D6:D161)</f>
        <v>32995969.859999999</v>
      </c>
    </row>
  </sheetData>
  <autoFilter ref="A5:C161" xr:uid="{00000000-0009-0000-0000-000000000000}">
    <sortState xmlns:xlrd2="http://schemas.microsoft.com/office/spreadsheetml/2017/richdata2" ref="A6:C161">
      <sortCondition ref="B6:B161"/>
    </sortState>
  </autoFilter>
  <mergeCells count="2">
    <mergeCell ref="A2:D2"/>
    <mergeCell ref="A3:D3"/>
  </mergeCells>
  <pageMargins left="0.75" right="0.75" top="1" bottom="1" header="0.5" footer="0.5"/>
  <pageSetup orientation="landscape" r:id="rId1"/>
  <headerFooter>
    <oddHeader>Local Tax Distribution</oddHeader>
    <oddFooter>Printed &amp;D &amp;T, &amp;F,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Tax Distribution</vt:lpstr>
      <vt:lpstr>'Local Tax Distribution'!Print_Titles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Westwood, Chris (DOR)</dc:creator>
  <cp:lastModifiedBy>Stuart, Paul (DOR)</cp:lastModifiedBy>
  <dcterms:created xsi:type="dcterms:W3CDTF">2022-08-29T15:46:06Z</dcterms:created>
  <dcterms:modified xsi:type="dcterms:W3CDTF">2022-09-02T18:56:56Z</dcterms:modified>
</cp:coreProperties>
</file>