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24" yWindow="108" windowWidth="19032"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<sst xmlns="http://schemas.openxmlformats.org/spreadsheetml/2006/main" count="126" uniqueCount="94">
  <si>
    <t>When recorded return to:</t>
  </si>
  <si>
    <t>County</t>
  </si>
  <si>
    <t>Grantor or County:</t>
  </si>
  <si>
    <t>Grantee or Property Owner:</t>
  </si>
  <si>
    <t>Mailing Address:</t>
  </si>
  <si>
    <t>Legal Description:</t>
  </si>
  <si>
    <t>Assessor's Parcel/Account Number:</t>
  </si>
  <si>
    <t>Reference Numbers of Documents Assigned or Released:</t>
  </si>
  <si>
    <t>Parcel No:</t>
  </si>
  <si>
    <t>Date of Removal:</t>
  </si>
  <si>
    <t>1. Calculation of Current Year's Taxes to Date of Removal.</t>
  </si>
  <si>
    <t>÷</t>
  </si>
  <si>
    <t>=</t>
  </si>
  <si>
    <t>Proration Factor
(apply to 1a and 1b)</t>
  </si>
  <si>
    <t>a.</t>
  </si>
  <si>
    <t>x</t>
  </si>
  <si>
    <t>Levy Rate</t>
  </si>
  <si>
    <t>True &amp; Fair Value
(Jan 1 of year removed)</t>
  </si>
  <si>
    <t>Proration Factor</t>
  </si>
  <si>
    <t>b.</t>
  </si>
  <si>
    <t>c.</t>
  </si>
  <si>
    <t>Notice of Removal of Designated Forest Land
and Compensating Tax Calculation
Chapter 84.33 RCW</t>
  </si>
  <si>
    <t>Property Address:</t>
  </si>
  <si>
    <t>Date of Notice:</t>
  </si>
  <si>
    <t>County Assessor or Deputy:</t>
  </si>
  <si>
    <r>
      <t xml:space="preserve">Total </t>
    </r>
    <r>
      <rPr>
        <sz val="10"/>
        <color indexed="8"/>
        <rFont val="Arial"/>
        <family val="2"/>
      </rPr>
      <t>Compensating Tax Due:</t>
    </r>
  </si>
  <si>
    <t>Payment Due Date:</t>
  </si>
  <si>
    <t>(See #3 on next page)</t>
  </si>
  <si>
    <t>City:</t>
  </si>
  <si>
    <t>Designated Forest Land Compensating Tax Statement</t>
  </si>
  <si>
    <t>No. of days in DFL</t>
  </si>
  <si>
    <r>
      <rPr>
        <b/>
        <sz val="10"/>
        <color indexed="8"/>
        <rFont val="Arial"/>
        <family val="2"/>
      </rPr>
      <t xml:space="preserve">Total amount of compensating tax for current year to date of removal </t>
    </r>
    <r>
      <rPr>
        <sz val="10"/>
        <color indexed="8"/>
        <rFont val="Arial"/>
        <family val="2"/>
      </rPr>
      <t>(1a minus 1b)</t>
    </r>
  </si>
  <si>
    <t xml:space="preserve">Total Assessed Value </t>
  </si>
  <si>
    <t>Tax Due</t>
  </si>
  <si>
    <t>Compensating Tax</t>
  </si>
  <si>
    <t>Years*</t>
  </si>
  <si>
    <t>Recording fees:</t>
  </si>
  <si>
    <t>* Number of years in designation, not to exceed 9.</t>
  </si>
  <si>
    <r>
      <t>3. Total Compensating Tax to the Date of Removal</t>
    </r>
    <r>
      <rPr>
        <sz val="10"/>
        <color indexed="8"/>
        <rFont val="Arial"/>
        <family val="2"/>
      </rPr>
      <t xml:space="preserve"> (1c plus 2).</t>
    </r>
  </si>
  <si>
    <t>4. Calculation of Tax for Remainder of Current Year.</t>
  </si>
  <si>
    <t>Proration Factor
(apply to 4a and 4b)</t>
  </si>
  <si>
    <r>
      <t xml:space="preserve">c. </t>
    </r>
    <r>
      <rPr>
        <b/>
        <sz val="10"/>
        <color indexed="8"/>
        <rFont val="Arial"/>
        <family val="2"/>
      </rPr>
      <t>Amount of tax due for remainder of current year</t>
    </r>
    <r>
      <rPr>
        <sz val="10"/>
        <color indexed="8"/>
        <rFont val="Arial"/>
        <family val="2"/>
      </rPr>
      <t xml:space="preserve"> (4a minus 4b)</t>
    </r>
  </si>
  <si>
    <r>
      <t>Compensating tax recaptures taxes that would have been paid on the land if it had been assessed and taxed at its true and fair value instead of the forest land value.  The assessor uses the current year’s levy rate, the last assessed forest land value, and the true and fair value as of January 1</t>
    </r>
    <r>
      <rPr>
        <vertAlign val="superscript"/>
        <sz val="10"/>
        <color indexed="8"/>
        <rFont val="Arial"/>
        <family val="2"/>
      </rPr>
      <t>st</t>
    </r>
    <r>
      <rPr>
        <sz val="10"/>
        <color indexed="8"/>
        <rFont val="Arial"/>
        <family val="2"/>
      </rPr>
      <t xml:space="preserve"> of the year of removal from designation to calculate the compensating tax for the land being removed.  The compensating tax due is the difference between the amount of taxes assessed at the forest land value on the land being removed and the taxes that would have been paid at the true and fair value for the period of time the land was so classified or designated as forest land, up to a maximum of nine years, plus an amount using the same calculation for the current year, up to the date of removal.</t>
    </r>
  </si>
  <si>
    <r>
      <t xml:space="preserve">Reclassification
</t>
    </r>
    <r>
      <rPr>
        <sz val="10"/>
        <color indexed="8"/>
        <rFont val="Arial"/>
        <family val="2"/>
      </rPr>
      <t>(RCW 84.33.140)</t>
    </r>
  </si>
  <si>
    <r>
      <t xml:space="preserve">Appeal
</t>
    </r>
    <r>
      <rPr>
        <sz val="10"/>
        <color indexed="8"/>
        <rFont val="Arial"/>
        <family val="2"/>
      </rPr>
      <t>(RCW 84.33.140)</t>
    </r>
  </si>
  <si>
    <t>The property owner or person responsible for the payment of taxes may appeal the assessor’s removal from designation and/or the true and fair value calculated as of January 1 of the year of removal to the County Board of Equalization.  Said Board may be reconvened to consider these appeals.  The petition must be filed with the Board on or before July 1 of the year of the assessment or determination, or within thirty days after the notice has been mailed, or within a time limit of up to sixty days adopted by the county legislative authority, whichever is later.  A petition form may be obtained by either contacting the assessor or the county board of equalization in the county in which the land is located. County contact information can be found at the following website: http://dor.wa.gov/Content/FindTaxesAndRates/PropertyTax/Links.aspx.</t>
  </si>
  <si>
    <t>Compensating Tax is Not Imposed if the Removal From Designation Resulted 
Solely From:</t>
  </si>
  <si>
    <t>1. Transfer to a government entity in exchange for other forest land located within the state;</t>
  </si>
  <si>
    <t>3. A donation of fee title, development rights or the right to harvest timber, to a government agency or organization listed in RCW 84.34.210 and 64.04.130 for the purposes stated in those sections.  When land is no longer used for these purposes, compensating tax will be imposed upon the current owner;</t>
  </si>
  <si>
    <t>5. The sale or transfer of fee title to the Parks and Recreation Commission for park and recreation purposes;</t>
  </si>
  <si>
    <t>7. The creation, sale, or transfer of forestry riparian easements under RCW 76.13.120;</t>
  </si>
  <si>
    <t>8. The creation, sale, or transfer of a conservation easement of private forest lands within unconfined channel migration zones or containing critical habitat for threatened or endangered species under RCW 76.09.040;</t>
  </si>
  <si>
    <t>9. The sale or transfer within two years after the death of an owner with at least a fifty percent interest in the land if the land has been continuously assessed and valued as designated forest land under chapter 84.33 RCW or classified under chapter 84.34 RCW since 1993 and the individual(s) or entity(ies) who received the land from the deceased owner is selling or transferring the land.  The date of death shown on a death certificate is the date used;</t>
  </si>
  <si>
    <t>10. The discovery that the land was designated in error through no fault of the owner; or</t>
  </si>
  <si>
    <t>2. Calculation of Prior Year's Compensating Tax.</t>
  </si>
  <si>
    <r>
      <t xml:space="preserve">d. </t>
    </r>
    <r>
      <rPr>
        <b/>
        <sz val="10"/>
        <color indexed="8"/>
        <rFont val="Arial"/>
        <family val="2"/>
      </rPr>
      <t>Taxes are payable on regular due dates and may be paid in half payments under provisions of RCW 84.56.020.</t>
    </r>
  </si>
  <si>
    <t>RCW 84.33.140(10)...The assessor shall revalue the land to be removed with reference to its true and fair value as of January 1 of the year of removal from designation. Both the assessed value before and after the removal of designation shall be listed. Taxes based on the value of the land as forest land shall be assessed and payable up until the date of removal and taxes based on the true and fair value of the land shall be assessed and payable from the date of removal from designation.</t>
  </si>
  <si>
    <t>Last Levy Rate Extended Against Land Divided by 1,000</t>
  </si>
  <si>
    <t>6. Official action by an agency of the state of Washington or by the county or city which the land is located that disallows the present use of such land;</t>
  </si>
  <si>
    <t>Is removal subject to compensating tax?</t>
  </si>
  <si>
    <t>Yes</t>
  </si>
  <si>
    <t>No</t>
  </si>
  <si>
    <t>Assessors Use Only</t>
  </si>
  <si>
    <t>If the parcel subject to this removal document is considered contiguous, as defined in RCW 84.33.035(4), with other parcels having different ownerships, verify all remaining designated parcels with different ownerships are still:</t>
  </si>
  <si>
    <t>Adjoining</t>
  </si>
  <si>
    <t>Meeting the definition of "family" as defined in RCW 84.34.020(6)(b)(ii) with the owner of an adjoining parcel</t>
  </si>
  <si>
    <t xml:space="preserve">Being managed as part of a single operation </t>
  </si>
  <si>
    <t>State:</t>
  </si>
  <si>
    <t>Zip:</t>
  </si>
  <si>
    <t>You are hereby notified that the above described property has been removed from designated</t>
  </si>
  <si>
    <t>forest land as of</t>
  </si>
  <si>
    <t>.</t>
  </si>
  <si>
    <t>The land no longer meets the definition and/or provisions of</t>
  </si>
  <si>
    <t>(See page one for payment due date)</t>
  </si>
  <si>
    <t>No. of days from date of removal to end of year</t>
  </si>
  <si>
    <t>You may apply to have the land reclassified as either Open Space Land, Farm and Agricultural Land or Timber Land under chapter 84.34 RCW.  If an application for reclassification is received within 30 days of the postmark date of this notice, the land will not be removed from designation until the application is denied.  If an application for reclassification was previously denied, a reapplication covering the same parcel of land, or a portion thereof, may not be submitted to the granting authority until 365 days have elapsed from the date the initial application for reclassification was received. WAC 458-20-215(8)</t>
  </si>
  <si>
    <t>designated forest land for the following reason(s):</t>
  </si>
  <si>
    <t>11. A transfer of a property interest, in a county with a population of more than six hundred thousand inhabitants or in a county with a population of at least two hundred forty-five thousand inhabitants that borders Puget Sound as defined in RCW 90.71.010, to a government entity, or to a nonprofit historic preservation corporation or nonprofit nature conservancy corporation, as defined in RCW 64.04.130, to protect or enhance public resources, or to preserve, maintain, improve, restore, limit the future use of, or otherwise to conserve for public use or enjoyment, the property interest being transferred.  At such time as the land is not used for the purposes enumerated, the compensating tax shall be imposed upon the current owner.</t>
  </si>
  <si>
    <t>No. of days in year</t>
  </si>
  <si>
    <t xml:space="preserve">Forest Land Value
</t>
  </si>
  <si>
    <t>Forest Land Value</t>
  </si>
  <si>
    <t>If yes, go to page two and complete the rest of the form. If no, complete questions 1-4 below.</t>
  </si>
  <si>
    <t>3. Reason for exception (see page 4 for exceptions)</t>
  </si>
  <si>
    <t>4. Provide a brief explanation on why removal meets the exception listed in #3.</t>
  </si>
  <si>
    <t>2. A taking through the exercise of the power of eminent domain, or sale or transfer to an entity having the power of eminent domain in anticipation of the exercise of such power based on official action taken by the entity and confirmed in writing;</t>
  </si>
  <si>
    <t>1. Date of removal:</t>
  </si>
  <si>
    <t>4. The sale or transfer of fee title to a governmental entity or a nonprofit nature conservancy corporation, as defined in RCW 64.04.130, exclusively for the protection and conservation of lands recommended for state natural area preserve purposes by the Natural Heritage Council and Natural Heritage Plan as defined in chapter 79.70 RCW, or approved for state natural resources conservation area purposes as defined in chapter 79.71 RCW, or for aquisition and management as a community forest trust as defined in chapter 79.155 RCW. When land is no longer used for these purposes, compensating tax will be imposed upon the current owner;</t>
  </si>
  <si>
    <r>
      <t xml:space="preserve">Total </t>
    </r>
    <r>
      <rPr>
        <sz val="10"/>
        <color indexed="8"/>
        <rFont val="Arial"/>
        <family val="2"/>
      </rPr>
      <t>Amount of prior year's compensating tax plus recording fee:</t>
    </r>
  </si>
  <si>
    <t>2. Calculate amount due in #2 (recording fee only) and #4 (calculation of tax for remainder of current</t>
  </si>
  <si>
    <t xml:space="preserve"> year).</t>
  </si>
  <si>
    <t>Levy Rate per $1,000 of AV
(Divided by 1,000)</t>
  </si>
  <si>
    <t>12. Compensating tax authorized in this section may not be imposed on land removed from designation as forestland solely as a result of a natural disaster such as a flood, windstorm, earthquake, wildfire, or other such calamity rather than by virtue of the act of the landowner changing the use of the property.</t>
  </si>
  <si>
    <t>If compensating tax is due, it is payable to the county treasurer 30 days from the date of this notice. Any amount unpaid on its due date is considered delinquent. From the date of delinquency until paid, interest will be charged at the same rate applied by law to delinquent ad valorem property taxes. The county may begin foreclosure proceedings as provided in RCW 84.64.050 if the compensating tax and interest remain unpaid.</t>
  </si>
  <si>
    <t>To ask about the availability of this publication in an alternate format for the visually impaired, please call
1-800-647-7706. Teletype (TTY) users may use the Washington Relay Service by calling 711. For assistance, contact your local county assessor's office.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</si>
</sst>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quot;$&quot;#,##0.00"/>
    <numFmt numFmtId="166" formatCode="&quot;$&quot;#,##0"/>
    <numFmt numFmtId="167" formatCode="#.##0"/>
    <numFmt numFmtId="168" formatCode="&quot;$&quot;#,##0.000"/>
    <numFmt numFmtId="169" formatCode="&quot;Yes&quot;;&quot;Yes&quot;;&quot;No&quot;"/>
    <numFmt numFmtId="170" formatCode="&quot;True&quot;;&quot;True&quot;;&quot;False&quot;"/>
    <numFmt numFmtId="171" formatCode="&quot;On&quot;;&quot;On&quot;;&quot;Off&quot;"/>
    <numFmt numFmtId="172" formatCode="[$€-2]\ #,##0.00_);[Red]\([$€-2]\ #,##0.00\)"/>
    <numFmt numFmtId="173" formatCode="#,##0.0000000000"/>
    <numFmt numFmtId="174" formatCode="[$-409]dddd\,\ mmmm\ dd\,\ yyyy"/>
    <numFmt numFmtId="175" formatCode="m/d/yy;@"/>
    <numFmt numFmtId="176" formatCode="&quot;$&quot;#,##0.0000000000"/>
    <numFmt numFmtId="177" formatCode="[$-409]h:mm:ss\ AM/PM"/>
    <numFmt numFmtId="178" formatCode="0.0000"/>
    <numFmt numFmtId="179" formatCode="#,###"/>
    <numFmt numFmtId="180" formatCode="#,##0,_);\(#,##0,\)"/>
    <numFmt numFmtId="181" formatCode=".####,"/>
    <numFmt numFmtId="182" formatCode="0.0"/>
  </numFmts>
  <fonts count="67">
    <font>
      <sz val="11"/>
      <color theme="1"/>
      <name val="Calibri"/>
      <family val="2"/>
    </font>
    <font>
      <sz val="11"/>
      <color indexed="8"/>
      <name val="Calibri"/>
      <family val="2"/>
    </font>
    <font>
      <sz val="10"/>
      <color indexed="8"/>
      <name val="Arial"/>
      <family val="2"/>
    </font>
    <font>
      <b/>
      <sz val="10"/>
      <color indexed="8"/>
      <name val="Arial"/>
      <family val="2"/>
    </font>
    <font>
      <sz val="8"/>
      <name val="Tahoma"/>
      <family val="2"/>
    </font>
    <font>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color indexed="8"/>
      <name val="Arial"/>
      <family val="2"/>
    </font>
    <font>
      <sz val="9"/>
      <color indexed="8"/>
      <name val="Arial"/>
      <family val="2"/>
    </font>
    <font>
      <b/>
      <sz val="11"/>
      <color indexed="8"/>
      <name val="Arial"/>
      <family val="2"/>
    </font>
    <font>
      <sz val="8.5"/>
      <color indexed="8"/>
      <name val="Arial"/>
      <family val="2"/>
    </font>
    <font>
      <b/>
      <sz val="12"/>
      <color indexed="8"/>
      <name val="Arial"/>
      <family val="2"/>
    </font>
    <font>
      <sz val="10"/>
      <color indexed="8"/>
      <name val="Calibri"/>
      <family val="2"/>
    </font>
    <font>
      <b/>
      <sz val="8"/>
      <color indexed="8"/>
      <name val="Arial"/>
      <family val="2"/>
    </font>
    <font>
      <sz val="7.5"/>
      <color indexed="8"/>
      <name val="Arial"/>
      <family val="2"/>
    </font>
    <font>
      <sz val="9"/>
      <color indexed="8"/>
      <name val="Calibri"/>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1"/>
      <color theme="1"/>
      <name val="Arial"/>
      <family val="2"/>
    </font>
    <font>
      <sz val="8"/>
      <color theme="1"/>
      <name val="Arial"/>
      <family val="2"/>
    </font>
    <font>
      <sz val="9"/>
      <color theme="1"/>
      <name val="Arial"/>
      <family val="2"/>
    </font>
    <font>
      <b/>
      <sz val="11"/>
      <color theme="1"/>
      <name val="Arial"/>
      <family val="2"/>
    </font>
    <font>
      <sz val="8.5"/>
      <color rgb="FF000000"/>
      <name val="Arial"/>
      <family val="2"/>
    </font>
    <font>
      <b/>
      <sz val="12"/>
      <color theme="1"/>
      <name val="Arial"/>
      <family val="2"/>
    </font>
    <font>
      <sz val="10"/>
      <color theme="1"/>
      <name val="Calibri"/>
      <family val="2"/>
    </font>
    <font>
      <sz val="9"/>
      <color rgb="FF000000"/>
      <name val="Arial"/>
      <family val="2"/>
    </font>
    <font>
      <sz val="9"/>
      <color theme="1"/>
      <name val="Calibri"/>
      <family val="2"/>
    </font>
    <font>
      <sz val="7.5"/>
      <color theme="1"/>
      <name val="Arial"/>
      <family val="2"/>
    </font>
    <font>
      <b/>
      <sz val="14"/>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top/>
      <bottom style="thin"/>
    </border>
    <border>
      <left style="thin"/>
      <right/>
      <top style="thin"/>
      <bottom style="thin"/>
    </border>
    <border>
      <left/>
      <right style="thin"/>
      <top style="thin"/>
      <bottom style="thin"/>
    </border>
    <border>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6">
    <xf numFmtId="0" fontId="0" fillId="0" borderId="0" xfId="0" applyFont="1" applyAlignment="1">
      <alignment/>
    </xf>
    <xf numFmtId="0" fontId="53" fillId="0" borderId="0" xfId="0" applyFont="1" applyBorder="1" applyAlignment="1">
      <alignment horizontal="center"/>
    </xf>
    <xf numFmtId="0" fontId="53" fillId="0" borderId="0" xfId="0" applyFont="1" applyBorder="1" applyAlignment="1">
      <alignment/>
    </xf>
    <xf numFmtId="0" fontId="53" fillId="0" borderId="0" xfId="0" applyFont="1" applyBorder="1" applyAlignment="1">
      <alignment/>
    </xf>
    <xf numFmtId="0" fontId="53" fillId="0" borderId="0" xfId="0" applyFont="1" applyAlignment="1" applyProtection="1">
      <alignment/>
      <protection/>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5" fillId="0" borderId="0" xfId="0" applyFont="1" applyBorder="1" applyAlignment="1">
      <alignment/>
    </xf>
    <xf numFmtId="7" fontId="53" fillId="0" borderId="0" xfId="44" applyNumberFormat="1" applyFont="1" applyBorder="1" applyAlignment="1" applyProtection="1">
      <alignment/>
      <protection/>
    </xf>
    <xf numFmtId="0" fontId="55" fillId="0" borderId="0" xfId="0" applyFont="1" applyAlignment="1" applyProtection="1">
      <alignment/>
      <protection/>
    </xf>
    <xf numFmtId="0" fontId="53" fillId="0" borderId="0" xfId="0" applyFont="1" applyAlignment="1" applyProtection="1">
      <alignment horizontal="center"/>
      <protection/>
    </xf>
    <xf numFmtId="0" fontId="53" fillId="0" borderId="0" xfId="0" applyFont="1" applyBorder="1" applyAlignment="1" applyProtection="1">
      <alignment horizontal="center"/>
      <protection/>
    </xf>
    <xf numFmtId="0" fontId="55" fillId="0" borderId="0"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lignment/>
    </xf>
    <xf numFmtId="0" fontId="53" fillId="0" borderId="0" xfId="0" applyFont="1" applyAlignment="1">
      <alignment horizontal="center"/>
    </xf>
    <xf numFmtId="0" fontId="54" fillId="0" borderId="0" xfId="0" applyFont="1" applyAlignment="1">
      <alignment/>
    </xf>
    <xf numFmtId="0" fontId="56" fillId="0" borderId="0" xfId="0" applyFont="1" applyAlignment="1">
      <alignment/>
    </xf>
    <xf numFmtId="0" fontId="56" fillId="0" borderId="0" xfId="0" applyFont="1" applyAlignment="1">
      <alignment horizontal="center"/>
    </xf>
    <xf numFmtId="0" fontId="53" fillId="0" borderId="0" xfId="0" applyFont="1" applyAlignment="1">
      <alignment horizontal="left"/>
    </xf>
    <xf numFmtId="0" fontId="53" fillId="0" borderId="0" xfId="0" applyFont="1" applyAlignment="1">
      <alignment horizontal="left" vertical="center"/>
    </xf>
    <xf numFmtId="0" fontId="53" fillId="0" borderId="0" xfId="0" applyFont="1" applyAlignment="1">
      <alignment horizontal="center" vertical="center"/>
    </xf>
    <xf numFmtId="0" fontId="55" fillId="0" borderId="0" xfId="0" applyFont="1" applyBorder="1" applyAlignment="1" applyProtection="1">
      <alignment/>
      <protection/>
    </xf>
    <xf numFmtId="0" fontId="55" fillId="0" borderId="0" xfId="0" applyFont="1" applyAlignment="1" applyProtection="1">
      <alignment vertical="top"/>
      <protection/>
    </xf>
    <xf numFmtId="0" fontId="55" fillId="0" borderId="0" xfId="0" applyFont="1" applyAlignment="1" applyProtection="1">
      <alignment/>
      <protection/>
    </xf>
    <xf numFmtId="0" fontId="55" fillId="0" borderId="0" xfId="0" applyFont="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pplyProtection="1">
      <alignment/>
      <protection/>
    </xf>
    <xf numFmtId="0" fontId="57" fillId="0" borderId="0" xfId="0" applyFont="1" applyBorder="1" applyAlignment="1" applyProtection="1">
      <alignment/>
      <protection/>
    </xf>
    <xf numFmtId="0" fontId="55" fillId="0" borderId="0" xfId="0" applyFont="1" applyAlignment="1" applyProtection="1">
      <alignment/>
      <protection/>
    </xf>
    <xf numFmtId="0" fontId="53" fillId="0" borderId="0" xfId="0" applyFont="1" applyAlignment="1" applyProtection="1">
      <alignment/>
      <protection/>
    </xf>
    <xf numFmtId="0" fontId="53" fillId="0" borderId="0" xfId="0" applyFont="1" applyAlignment="1">
      <alignment/>
    </xf>
    <xf numFmtId="0" fontId="53" fillId="0" borderId="0" xfId="0" applyFont="1" applyAlignment="1" applyProtection="1">
      <alignment horizontal="center"/>
      <protection/>
    </xf>
    <xf numFmtId="0" fontId="53" fillId="0" borderId="0" xfId="0" applyFont="1" applyBorder="1" applyAlignment="1" applyProtection="1">
      <alignment/>
      <protection/>
    </xf>
    <xf numFmtId="0" fontId="55" fillId="0" borderId="0" xfId="0" applyFont="1" applyAlignment="1" applyProtection="1">
      <alignment/>
      <protection/>
    </xf>
    <xf numFmtId="0" fontId="54" fillId="0" borderId="0" xfId="0" applyFont="1" applyAlignment="1" applyProtection="1">
      <alignment vertical="top"/>
      <protection/>
    </xf>
    <xf numFmtId="0" fontId="53" fillId="0" borderId="0" xfId="0" applyFont="1" applyAlignment="1" applyProtection="1">
      <alignment vertical="top"/>
      <protection/>
    </xf>
    <xf numFmtId="0" fontId="55" fillId="0" borderId="0" xfId="0" applyFont="1" applyAlignment="1" applyProtection="1">
      <alignment vertical="top"/>
      <protection/>
    </xf>
    <xf numFmtId="0" fontId="53" fillId="0" borderId="0" xfId="0" applyFont="1" applyBorder="1" applyAlignment="1" applyProtection="1">
      <alignment vertical="top"/>
      <protection/>
    </xf>
    <xf numFmtId="0" fontId="53" fillId="0" borderId="0" xfId="0" applyFont="1" applyAlignment="1">
      <alignment/>
    </xf>
    <xf numFmtId="0" fontId="56" fillId="0" borderId="0" xfId="0" applyFont="1" applyAlignment="1">
      <alignment/>
    </xf>
    <xf numFmtId="0" fontId="58" fillId="0" borderId="0" xfId="0" applyFont="1" applyAlignment="1" applyProtection="1">
      <alignment horizontal="center"/>
      <protection/>
    </xf>
    <xf numFmtId="0" fontId="55" fillId="0" borderId="0" xfId="0" applyFont="1" applyAlignment="1" applyProtection="1">
      <alignment wrapText="1"/>
      <protection/>
    </xf>
    <xf numFmtId="0" fontId="55" fillId="0" borderId="0" xfId="0" applyFont="1" applyAlignment="1" applyProtection="1">
      <alignment/>
      <protection/>
    </xf>
    <xf numFmtId="0" fontId="53" fillId="0" borderId="0" xfId="0" applyFont="1" applyBorder="1" applyAlignment="1">
      <alignment/>
    </xf>
    <xf numFmtId="0" fontId="53" fillId="0" borderId="0" xfId="0" applyFont="1" applyAlignment="1" applyProtection="1">
      <alignment/>
      <protection/>
    </xf>
    <xf numFmtId="0" fontId="55" fillId="0" borderId="0" xfId="0" applyFont="1" applyAlignment="1">
      <alignment/>
    </xf>
    <xf numFmtId="0" fontId="53" fillId="0" borderId="0" xfId="0" applyFont="1" applyAlignment="1" applyProtection="1">
      <alignment/>
      <protection/>
    </xf>
    <xf numFmtId="0" fontId="53" fillId="0" borderId="0" xfId="0" applyFont="1" applyAlignment="1">
      <alignment/>
    </xf>
    <xf numFmtId="0" fontId="54" fillId="0" borderId="0" xfId="0" applyFont="1" applyAlignment="1">
      <alignment/>
    </xf>
    <xf numFmtId="0" fontId="55" fillId="0" borderId="0" xfId="0" applyFont="1" applyAlignment="1" applyProtection="1">
      <alignment vertical="top" wrapText="1"/>
      <protection/>
    </xf>
    <xf numFmtId="165" fontId="53" fillId="0" borderId="0" xfId="0" applyNumberFormat="1" applyFont="1" applyBorder="1" applyAlignment="1" applyProtection="1">
      <alignment/>
      <protection/>
    </xf>
    <xf numFmtId="0" fontId="55" fillId="0" borderId="0" xfId="0" applyFont="1" applyAlignment="1" applyProtection="1">
      <alignment vertical="center" wrapText="1"/>
      <protection/>
    </xf>
    <xf numFmtId="0" fontId="0" fillId="0" borderId="0" xfId="0" applyAlignment="1">
      <alignment/>
    </xf>
    <xf numFmtId="164" fontId="53" fillId="0" borderId="0" xfId="0" applyNumberFormat="1" applyFont="1" applyBorder="1" applyAlignment="1" applyProtection="1">
      <alignment horizontal="center"/>
      <protection/>
    </xf>
    <xf numFmtId="165" fontId="53" fillId="0" borderId="0" xfId="0" applyNumberFormat="1" applyFont="1" applyBorder="1" applyAlignment="1" applyProtection="1">
      <alignment horizontal="center"/>
      <protection/>
    </xf>
    <xf numFmtId="2" fontId="55" fillId="0" borderId="0" xfId="0" applyNumberFormat="1" applyFont="1" applyBorder="1" applyAlignment="1" applyProtection="1">
      <alignment horizontal="center"/>
      <protection/>
    </xf>
    <xf numFmtId="0" fontId="55" fillId="0" borderId="0" xfId="0" applyFont="1" applyBorder="1" applyAlignment="1" applyProtection="1">
      <alignment/>
      <protection/>
    </xf>
    <xf numFmtId="0" fontId="58" fillId="0" borderId="0" xfId="0" applyFont="1" applyBorder="1" applyAlignment="1" applyProtection="1">
      <alignment horizontal="center"/>
      <protection/>
    </xf>
    <xf numFmtId="0" fontId="53" fillId="0" borderId="0" xfId="0" applyFont="1" applyAlignment="1">
      <alignment/>
    </xf>
    <xf numFmtId="0" fontId="53" fillId="0" borderId="0" xfId="0" applyFont="1" applyAlignment="1">
      <alignment horizontal="left"/>
    </xf>
    <xf numFmtId="0" fontId="53" fillId="0" borderId="0" xfId="0" applyFont="1" applyAlignment="1">
      <alignment horizontal="left" vertical="center"/>
    </xf>
    <xf numFmtId="0" fontId="53" fillId="0" borderId="0" xfId="0" applyFont="1" applyAlignment="1">
      <alignment horizontal="left" vertical="center" wrapText="1"/>
    </xf>
    <xf numFmtId="0" fontId="58" fillId="0" borderId="0" xfId="0" applyFont="1" applyAlignment="1">
      <alignment horizontal="left" vertical="center" wrapText="1"/>
    </xf>
    <xf numFmtId="0" fontId="55" fillId="0" borderId="0" xfId="0" applyFont="1" applyAlignment="1">
      <alignment horizontal="left"/>
    </xf>
    <xf numFmtId="0" fontId="55" fillId="0" borderId="0" xfId="0" applyFont="1" applyAlignment="1">
      <alignment/>
    </xf>
    <xf numFmtId="0" fontId="59" fillId="0" borderId="0" xfId="0" applyFont="1" applyAlignment="1" applyProtection="1">
      <alignment horizontal="left" vertical="center" wrapText="1"/>
      <protection/>
    </xf>
    <xf numFmtId="1" fontId="55" fillId="0" borderId="0" xfId="0" applyNumberFormat="1" applyFont="1" applyBorder="1" applyAlignment="1" applyProtection="1">
      <alignment/>
      <protection/>
    </xf>
    <xf numFmtId="0" fontId="55" fillId="0" borderId="0" xfId="0" applyFont="1" applyBorder="1" applyAlignment="1" applyProtection="1">
      <alignment vertical="center" wrapText="1"/>
      <protection/>
    </xf>
    <xf numFmtId="0" fontId="0" fillId="0" borderId="0" xfId="0" applyAlignment="1" applyProtection="1">
      <alignment vertical="center" wrapText="1"/>
      <protection/>
    </xf>
    <xf numFmtId="0" fontId="0" fillId="0" borderId="0" xfId="0" applyBorder="1" applyAlignment="1" applyProtection="1">
      <alignment vertical="center" wrapText="1"/>
      <protection/>
    </xf>
    <xf numFmtId="175" fontId="55" fillId="0" borderId="0" xfId="0" applyNumberFormat="1" applyFont="1" applyBorder="1" applyAlignment="1" applyProtection="1">
      <alignment/>
      <protection/>
    </xf>
    <xf numFmtId="0" fontId="60" fillId="0" borderId="0" xfId="0" applyFont="1" applyAlignment="1" applyProtection="1">
      <alignment horizontal="center"/>
      <protection/>
    </xf>
    <xf numFmtId="0" fontId="53" fillId="0" borderId="0" xfId="0" applyFont="1" applyBorder="1" applyAlignment="1" applyProtection="1">
      <alignment/>
      <protection/>
    </xf>
    <xf numFmtId="164" fontId="53" fillId="0" borderId="0" xfId="0" applyNumberFormat="1" applyFont="1" applyBorder="1" applyAlignment="1" applyProtection="1">
      <alignment/>
      <protection/>
    </xf>
    <xf numFmtId="0" fontId="56" fillId="0" borderId="0" xfId="0" applyFont="1" applyBorder="1" applyAlignment="1" applyProtection="1">
      <alignment horizontal="center" vertical="top"/>
      <protection/>
    </xf>
    <xf numFmtId="0" fontId="56" fillId="0" borderId="0" xfId="0" applyFont="1" applyBorder="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wrapText="1"/>
      <protection/>
    </xf>
    <xf numFmtId="0" fontId="56" fillId="0" borderId="0" xfId="0" applyFont="1" applyAlignment="1" applyProtection="1">
      <alignment horizontal="center" vertical="top" wrapText="1"/>
      <protection/>
    </xf>
    <xf numFmtId="0" fontId="53" fillId="0" borderId="0" xfId="0" applyFont="1" applyAlignment="1" applyProtection="1">
      <alignment horizontal="center" vertical="top"/>
      <protection/>
    </xf>
    <xf numFmtId="0" fontId="53" fillId="0" borderId="0" xfId="0" applyFont="1" applyAlignment="1" applyProtection="1">
      <alignment horizontal="left" vertical="center"/>
      <protection/>
    </xf>
    <xf numFmtId="0" fontId="53" fillId="0" borderId="0" xfId="0" applyFont="1" applyAlignment="1" applyProtection="1">
      <alignment horizontal="left" vertical="center" wrapText="1"/>
      <protection/>
    </xf>
    <xf numFmtId="0" fontId="0" fillId="0" borderId="0" xfId="0" applyAlignment="1" applyProtection="1">
      <alignment/>
      <protection/>
    </xf>
    <xf numFmtId="0" fontId="53" fillId="0" borderId="0" xfId="0" applyFont="1" applyAlignment="1" applyProtection="1">
      <alignment horizontal="center" vertical="center"/>
      <protection/>
    </xf>
    <xf numFmtId="0" fontId="55" fillId="0" borderId="0" xfId="0" applyFont="1" applyAlignment="1" applyProtection="1">
      <alignment horizontal="left"/>
      <protection/>
    </xf>
    <xf numFmtId="0" fontId="53" fillId="0" borderId="0" xfId="0" applyFont="1" applyAlignment="1" applyProtection="1">
      <alignment horizontal="left"/>
      <protection/>
    </xf>
    <xf numFmtId="0" fontId="0" fillId="0" borderId="0" xfId="0" applyAlignment="1" applyProtection="1">
      <alignment/>
      <protection/>
    </xf>
    <xf numFmtId="0" fontId="55" fillId="0" borderId="10" xfId="0" applyFont="1" applyBorder="1" applyAlignment="1" applyProtection="1">
      <alignment/>
      <protection/>
    </xf>
    <xf numFmtId="0" fontId="55" fillId="0" borderId="0" xfId="0" applyFont="1" applyBorder="1" applyAlignment="1" applyProtection="1">
      <alignment vertical="center" wrapText="1"/>
      <protection locked="0"/>
    </xf>
    <xf numFmtId="0" fontId="54" fillId="0" borderId="0" xfId="0" applyFont="1" applyAlignment="1" applyProtection="1">
      <alignment/>
      <protection/>
    </xf>
    <xf numFmtId="0" fontId="56" fillId="0" borderId="0" xfId="0" applyFont="1" applyAlignment="1" applyProtection="1">
      <alignment horizontal="center" vertical="top"/>
      <protection/>
    </xf>
    <xf numFmtId="0" fontId="56" fillId="0" borderId="0" xfId="0" applyFont="1" applyAlignment="1" applyProtection="1">
      <alignment horizontal="center"/>
      <protection/>
    </xf>
    <xf numFmtId="0" fontId="53" fillId="0" borderId="0" xfId="0" applyFont="1" applyAlignment="1" applyProtection="1">
      <alignment vertical="top"/>
      <protection locked="0"/>
    </xf>
    <xf numFmtId="0" fontId="55" fillId="0" borderId="0" xfId="0" applyFont="1" applyAlignment="1" applyProtection="1">
      <alignment/>
      <protection locked="0"/>
    </xf>
    <xf numFmtId="0" fontId="55" fillId="0" borderId="0" xfId="0" applyFont="1" applyAlignment="1" applyProtection="1">
      <alignment vertical="top"/>
      <protection locked="0"/>
    </xf>
    <xf numFmtId="0" fontId="55" fillId="0" borderId="0" xfId="0" applyFont="1" applyAlignment="1" applyProtection="1">
      <alignment/>
      <protection/>
    </xf>
    <xf numFmtId="0" fontId="57" fillId="0" borderId="0" xfId="0" applyFont="1" applyAlignment="1" applyProtection="1">
      <alignment/>
      <protection/>
    </xf>
    <xf numFmtId="0" fontId="57" fillId="0" borderId="10" xfId="0" applyFont="1" applyBorder="1" applyAlignment="1" applyProtection="1">
      <alignment/>
      <protection/>
    </xf>
    <xf numFmtId="0" fontId="0" fillId="0" borderId="0" xfId="0" applyAlignment="1">
      <alignment vertical="center" wrapText="1"/>
    </xf>
    <xf numFmtId="0" fontId="53" fillId="0" borderId="0" xfId="0" applyFont="1" applyAlignment="1" applyProtection="1">
      <alignment wrapText="1"/>
      <protection/>
    </xf>
    <xf numFmtId="0" fontId="53" fillId="0" borderId="0" xfId="0" applyFont="1" applyBorder="1" applyAlignment="1" applyProtection="1">
      <alignment/>
      <protection/>
    </xf>
    <xf numFmtId="0" fontId="55" fillId="0" borderId="0" xfId="0" applyFont="1" applyAlignment="1" applyProtection="1">
      <alignment/>
      <protection/>
    </xf>
    <xf numFmtId="0" fontId="53" fillId="0" borderId="0" xfId="0" applyFont="1" applyBorder="1" applyAlignment="1" applyProtection="1">
      <alignment/>
      <protection/>
    </xf>
    <xf numFmtId="0" fontId="0" fillId="0" borderId="0" xfId="0" applyAlignment="1">
      <alignment wrapText="1"/>
    </xf>
    <xf numFmtId="0" fontId="53" fillId="0" borderId="0" xfId="0" applyFont="1" applyBorder="1" applyAlignment="1" applyProtection="1">
      <alignment horizontal="left" vertical="center"/>
      <protection/>
    </xf>
    <xf numFmtId="0" fontId="53" fillId="0" borderId="0" xfId="0" applyFont="1" applyBorder="1" applyAlignment="1">
      <alignment/>
    </xf>
    <xf numFmtId="0" fontId="0" fillId="0" borderId="0" xfId="0" applyBorder="1" applyAlignment="1" applyProtection="1">
      <alignment vertical="top" wrapText="1"/>
      <protection/>
    </xf>
    <xf numFmtId="0" fontId="55" fillId="0" borderId="0" xfId="0" applyFont="1" applyAlignment="1">
      <alignment vertical="top"/>
    </xf>
    <xf numFmtId="0" fontId="53" fillId="0" borderId="0" xfId="0" applyFont="1" applyBorder="1" applyAlignment="1" applyProtection="1">
      <alignment horizontal="left" wrapText="1"/>
      <protection locked="0"/>
    </xf>
    <xf numFmtId="0" fontId="53" fillId="0" borderId="0" xfId="0" applyNumberFormat="1" applyFont="1" applyAlignment="1">
      <alignment horizontal="left" vertical="center" wrapText="1"/>
    </xf>
    <xf numFmtId="0" fontId="0" fillId="0" borderId="0" xfId="0" applyAlignment="1">
      <alignment horizontal="left" vertical="center" wrapText="1"/>
    </xf>
    <xf numFmtId="0" fontId="53" fillId="0" borderId="11" xfId="0" applyFont="1" applyBorder="1" applyAlignment="1" applyProtection="1">
      <alignment horizontal="left" wrapText="1"/>
      <protection locked="0"/>
    </xf>
    <xf numFmtId="0" fontId="53" fillId="0" borderId="12" xfId="0" applyFont="1" applyBorder="1" applyAlignment="1">
      <alignment/>
    </xf>
    <xf numFmtId="0" fontId="53" fillId="0" borderId="11" xfId="0" applyFont="1" applyBorder="1" applyAlignment="1" applyProtection="1">
      <alignment horizontal="left"/>
      <protection locked="0"/>
    </xf>
    <xf numFmtId="0" fontId="61" fillId="0" borderId="11" xfId="0" applyFont="1" applyBorder="1" applyAlignment="1" applyProtection="1">
      <alignment horizontal="left"/>
      <protection locked="0"/>
    </xf>
    <xf numFmtId="0" fontId="53" fillId="0" borderId="12" xfId="0" applyFont="1" applyBorder="1" applyAlignment="1" applyProtection="1">
      <alignment horizontal="center"/>
      <protection locked="0"/>
    </xf>
    <xf numFmtId="0" fontId="61" fillId="0" borderId="12" xfId="0" applyFont="1" applyBorder="1" applyAlignment="1" applyProtection="1">
      <alignment horizontal="center"/>
      <protection locked="0"/>
    </xf>
    <xf numFmtId="0" fontId="53" fillId="0" borderId="0" xfId="0" applyFont="1" applyBorder="1" applyAlignment="1" applyProtection="1">
      <alignment/>
      <protection/>
    </xf>
    <xf numFmtId="0" fontId="0" fillId="0" borderId="0" xfId="0" applyBorder="1" applyAlignment="1">
      <alignment/>
    </xf>
    <xf numFmtId="0" fontId="53" fillId="0" borderId="12" xfId="0" applyFont="1" applyBorder="1" applyAlignment="1" applyProtection="1">
      <alignment horizontal="left"/>
      <protection locked="0"/>
    </xf>
    <xf numFmtId="0" fontId="61" fillId="0" borderId="12" xfId="0" applyFont="1" applyBorder="1" applyAlignment="1" applyProtection="1">
      <alignment horizontal="left"/>
      <protection locked="0"/>
    </xf>
    <xf numFmtId="0" fontId="53" fillId="0" borderId="12" xfId="0" applyFont="1" applyBorder="1" applyAlignment="1" applyProtection="1">
      <alignment/>
      <protection locked="0"/>
    </xf>
    <xf numFmtId="164" fontId="53" fillId="0" borderId="12" xfId="0" applyNumberFormat="1" applyFont="1" applyBorder="1" applyAlignment="1">
      <alignment horizontal="center"/>
    </xf>
    <xf numFmtId="0" fontId="53" fillId="0" borderId="12" xfId="0" applyFont="1" applyBorder="1" applyAlignment="1">
      <alignment horizontal="center"/>
    </xf>
    <xf numFmtId="0" fontId="53" fillId="0" borderId="0" xfId="0" applyFont="1" applyBorder="1" applyAlignment="1">
      <alignment wrapText="1"/>
    </xf>
    <xf numFmtId="0" fontId="0" fillId="0" borderId="10" xfId="0" applyBorder="1" applyAlignment="1">
      <alignment wrapText="1"/>
    </xf>
    <xf numFmtId="165" fontId="53" fillId="0" borderId="12" xfId="0" applyNumberFormat="1" applyFont="1" applyBorder="1" applyAlignment="1">
      <alignment wrapText="1"/>
    </xf>
    <xf numFmtId="0" fontId="0" fillId="0" borderId="12" xfId="0" applyBorder="1" applyAlignment="1">
      <alignment wrapText="1"/>
    </xf>
    <xf numFmtId="0" fontId="56" fillId="0" borderId="10" xfId="0" applyFont="1" applyBorder="1" applyAlignment="1">
      <alignment horizontal="center" vertical="top" wrapText="1"/>
    </xf>
    <xf numFmtId="0" fontId="56" fillId="0" borderId="10" xfId="0" applyFont="1" applyBorder="1" applyAlignment="1">
      <alignment horizontal="center" vertical="top"/>
    </xf>
    <xf numFmtId="165" fontId="53" fillId="0" borderId="12" xfId="0" applyNumberFormat="1" applyFont="1" applyBorder="1" applyAlignment="1" applyProtection="1">
      <alignment horizontal="left"/>
      <protection locked="0"/>
    </xf>
    <xf numFmtId="0" fontId="54" fillId="0" borderId="0" xfId="0" applyFont="1" applyAlignment="1" applyProtection="1">
      <alignment shrinkToFit="1"/>
      <protection/>
    </xf>
    <xf numFmtId="0" fontId="55" fillId="0" borderId="0" xfId="0" applyFont="1" applyAlignment="1" applyProtection="1">
      <alignment/>
      <protection/>
    </xf>
    <xf numFmtId="0" fontId="0" fillId="0" borderId="12" xfId="0" applyBorder="1" applyAlignment="1" applyProtection="1">
      <alignment horizontal="left"/>
      <protection locked="0"/>
    </xf>
    <xf numFmtId="0" fontId="62" fillId="0" borderId="0" xfId="0" applyFont="1" applyAlignment="1" applyProtection="1">
      <alignment horizontal="left" vertical="center" wrapText="1"/>
      <protection/>
    </xf>
    <xf numFmtId="0" fontId="63" fillId="0" borderId="0" xfId="0" applyFont="1" applyAlignment="1">
      <alignment wrapText="1"/>
    </xf>
    <xf numFmtId="0" fontId="0" fillId="0" borderId="0" xfId="0" applyAlignment="1">
      <alignment wrapText="1"/>
    </xf>
    <xf numFmtId="0" fontId="64" fillId="0" borderId="10" xfId="0" applyFont="1" applyBorder="1" applyAlignment="1">
      <alignment horizontal="center" vertical="top" wrapText="1"/>
    </xf>
    <xf numFmtId="164" fontId="53" fillId="0" borderId="12" xfId="0" applyNumberFormat="1" applyFont="1" applyBorder="1" applyAlignment="1" applyProtection="1">
      <alignment horizontal="center"/>
      <protection/>
    </xf>
    <xf numFmtId="0" fontId="55" fillId="0" borderId="12" xfId="0" applyFont="1" applyBorder="1" applyAlignment="1" applyProtection="1">
      <alignment/>
      <protection locked="0"/>
    </xf>
    <xf numFmtId="0" fontId="53" fillId="0" borderId="11" xfId="0" applyFont="1" applyBorder="1" applyAlignment="1" applyProtection="1">
      <alignment/>
      <protection locked="0"/>
    </xf>
    <xf numFmtId="0" fontId="55" fillId="0" borderId="11" xfId="0" applyFont="1" applyBorder="1" applyAlignment="1" applyProtection="1">
      <alignment/>
      <protection locked="0"/>
    </xf>
    <xf numFmtId="0" fontId="65" fillId="0" borderId="0" xfId="0" applyFont="1" applyAlignment="1" applyProtection="1">
      <alignment horizontal="center" wrapText="1"/>
      <protection/>
    </xf>
    <xf numFmtId="0" fontId="54" fillId="0" borderId="0" xfId="0" applyFont="1" applyAlignment="1" applyProtection="1">
      <alignment horizontal="center" wrapText="1"/>
      <protection/>
    </xf>
    <xf numFmtId="0" fontId="53" fillId="0" borderId="0" xfId="0" applyFont="1" applyAlignment="1">
      <alignment horizontal="left" vertical="center" wrapText="1"/>
    </xf>
    <xf numFmtId="0" fontId="58" fillId="0" borderId="0" xfId="0" applyFont="1" applyAlignment="1">
      <alignment horizontal="center" vertical="center" wrapText="1"/>
    </xf>
    <xf numFmtId="0" fontId="53" fillId="0" borderId="0" xfId="0" applyNumberFormat="1" applyFont="1" applyAlignment="1">
      <alignment horizontal="left" vertical="center" wrapText="1"/>
    </xf>
    <xf numFmtId="0" fontId="0" fillId="0" borderId="0" xfId="0" applyAlignment="1">
      <alignment horizontal="left" vertical="center" wrapText="1"/>
    </xf>
    <xf numFmtId="0" fontId="64" fillId="0" borderId="10" xfId="0" applyFont="1" applyBorder="1" applyAlignment="1" applyProtection="1">
      <alignment horizontal="center" vertical="top" wrapText="1"/>
      <protection/>
    </xf>
    <xf numFmtId="0" fontId="56" fillId="0" borderId="10" xfId="0" applyFont="1" applyBorder="1" applyAlignment="1" applyProtection="1">
      <alignment horizontal="center" vertical="top"/>
      <protection/>
    </xf>
    <xf numFmtId="166" fontId="53" fillId="0" borderId="12" xfId="0" applyNumberFormat="1" applyFont="1" applyBorder="1" applyAlignment="1" applyProtection="1">
      <alignment horizontal="center"/>
      <protection/>
    </xf>
    <xf numFmtId="0" fontId="0" fillId="0" borderId="12" xfId="0" applyBorder="1" applyAlignment="1" applyProtection="1">
      <alignment horizontal="center"/>
      <protection/>
    </xf>
    <xf numFmtId="0" fontId="58" fillId="0" borderId="0" xfId="0" applyFont="1" applyAlignment="1">
      <alignment horizontal="left" vertical="center" wrapText="1"/>
    </xf>
    <xf numFmtId="165" fontId="53" fillId="0" borderId="12" xfId="0" applyNumberFormat="1" applyFont="1" applyBorder="1" applyAlignment="1" applyProtection="1">
      <alignment/>
      <protection/>
    </xf>
    <xf numFmtId="0" fontId="53" fillId="0" borderId="12" xfId="0" applyFont="1" applyBorder="1" applyAlignment="1" applyProtection="1">
      <alignment horizontal="center"/>
      <protection/>
    </xf>
    <xf numFmtId="0" fontId="56" fillId="0" borderId="10" xfId="0" applyFont="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53" fillId="0" borderId="0" xfId="0" applyFont="1" applyAlignment="1" applyProtection="1">
      <alignment wrapText="1"/>
      <protection/>
    </xf>
    <xf numFmtId="0" fontId="53" fillId="0" borderId="0" xfId="0" applyFont="1" applyAlignment="1" applyProtection="1">
      <alignment shrinkToFit="1"/>
      <protection/>
    </xf>
    <xf numFmtId="165" fontId="53" fillId="0" borderId="12" xfId="44" applyNumberFormat="1" applyFont="1" applyBorder="1" applyAlignment="1" applyProtection="1">
      <alignment/>
      <protection/>
    </xf>
    <xf numFmtId="0" fontId="0" fillId="0" borderId="12" xfId="0" applyBorder="1" applyAlignment="1" applyProtection="1">
      <alignment/>
      <protection/>
    </xf>
    <xf numFmtId="0" fontId="53" fillId="0" borderId="12" xfId="0" applyNumberFormat="1" applyFont="1" applyBorder="1" applyAlignment="1" applyProtection="1">
      <alignment horizontal="center"/>
      <protection/>
    </xf>
    <xf numFmtId="0" fontId="0" fillId="0" borderId="12" xfId="0" applyNumberFormat="1" applyBorder="1" applyAlignment="1" applyProtection="1">
      <alignment horizontal="center"/>
      <protection/>
    </xf>
    <xf numFmtId="3" fontId="53" fillId="0" borderId="12" xfId="0" applyNumberFormat="1" applyFont="1" applyBorder="1" applyAlignment="1" applyProtection="1">
      <alignment horizontal="center"/>
      <protection/>
    </xf>
    <xf numFmtId="0" fontId="54" fillId="0" borderId="12" xfId="0" applyNumberFormat="1" applyFont="1" applyBorder="1" applyAlignment="1" applyProtection="1">
      <alignment horizontal="center"/>
      <protection/>
    </xf>
    <xf numFmtId="0" fontId="56" fillId="0" borderId="0" xfId="0" applyFont="1" applyAlignment="1" applyProtection="1">
      <alignment horizontal="center" vertical="top" wrapText="1"/>
      <protection/>
    </xf>
    <xf numFmtId="0" fontId="56" fillId="0" borderId="0" xfId="0" applyFont="1" applyAlignment="1" applyProtection="1">
      <alignment horizontal="center" vertical="top"/>
      <protection/>
    </xf>
    <xf numFmtId="164" fontId="53" fillId="0" borderId="12" xfId="0" applyNumberFormat="1" applyFont="1" applyBorder="1" applyAlignment="1" applyProtection="1">
      <alignment horizontal="center" wrapText="1"/>
      <protection/>
    </xf>
    <xf numFmtId="166" fontId="53" fillId="0" borderId="13" xfId="0" applyNumberFormat="1" applyFont="1" applyBorder="1" applyAlignment="1" applyProtection="1">
      <alignment horizontal="center" wrapText="1"/>
      <protection/>
    </xf>
    <xf numFmtId="166" fontId="0" fillId="0" borderId="11" xfId="0" applyNumberFormat="1" applyBorder="1" applyAlignment="1">
      <alignment wrapText="1"/>
    </xf>
    <xf numFmtId="166" fontId="0" fillId="0" borderId="14" xfId="0" applyNumberFormat="1" applyBorder="1" applyAlignment="1">
      <alignment wrapText="1"/>
    </xf>
    <xf numFmtId="178" fontId="53" fillId="0" borderId="13" xfId="0" applyNumberFormat="1" applyFont="1" applyBorder="1" applyAlignment="1" applyProtection="1">
      <alignment wrapText="1"/>
      <protection locked="0"/>
    </xf>
    <xf numFmtId="178" fontId="61" fillId="0" borderId="11" xfId="0" applyNumberFormat="1" applyFont="1" applyBorder="1" applyAlignment="1" applyProtection="1">
      <alignment wrapText="1"/>
      <protection locked="0"/>
    </xf>
    <xf numFmtId="178" fontId="61" fillId="0" borderId="14" xfId="0" applyNumberFormat="1" applyFont="1" applyBorder="1" applyAlignment="1" applyProtection="1">
      <alignment wrapText="1"/>
      <protection locked="0"/>
    </xf>
    <xf numFmtId="0" fontId="53" fillId="0" borderId="10" xfId="0" applyFont="1" applyBorder="1" applyAlignment="1" applyProtection="1">
      <alignment horizontal="right" wrapText="1"/>
      <protection/>
    </xf>
    <xf numFmtId="0" fontId="0" fillId="0" borderId="15" xfId="0" applyBorder="1" applyAlignment="1">
      <alignment wrapText="1"/>
    </xf>
    <xf numFmtId="3" fontId="53" fillId="0" borderId="12" xfId="0" applyNumberFormat="1" applyFont="1" applyBorder="1" applyAlignment="1">
      <alignment horizontal="center"/>
    </xf>
    <xf numFmtId="0" fontId="53" fillId="0" borderId="10" xfId="0" applyFont="1" applyBorder="1" applyAlignment="1">
      <alignment horizontal="left" vertical="top"/>
    </xf>
    <xf numFmtId="0" fontId="0" fillId="0" borderId="10" xfId="0" applyBorder="1" applyAlignment="1">
      <alignment/>
    </xf>
    <xf numFmtId="0" fontId="66" fillId="33" borderId="13" xfId="0" applyFont="1" applyFill="1" applyBorder="1" applyAlignment="1">
      <alignment horizontal="center" vertical="center" wrapText="1"/>
    </xf>
    <xf numFmtId="0" fontId="0" fillId="0" borderId="11" xfId="0" applyBorder="1" applyAlignment="1">
      <alignment wrapText="1"/>
    </xf>
    <xf numFmtId="0" fontId="0" fillId="0" borderId="14" xfId="0" applyBorder="1" applyAlignment="1">
      <alignment wrapText="1"/>
    </xf>
    <xf numFmtId="166" fontId="0" fillId="0" borderId="11" xfId="0" applyNumberFormat="1" applyBorder="1" applyAlignment="1" applyProtection="1">
      <alignment wrapText="1"/>
      <protection/>
    </xf>
    <xf numFmtId="166" fontId="0" fillId="0" borderId="14" xfId="0" applyNumberFormat="1" applyBorder="1" applyAlignment="1" applyProtection="1">
      <alignment wrapText="1"/>
      <protection/>
    </xf>
    <xf numFmtId="165" fontId="53" fillId="0" borderId="13" xfId="0" applyNumberFormat="1" applyFont="1" applyBorder="1" applyAlignment="1" applyProtection="1">
      <alignment horizontal="center" wrapText="1"/>
      <protection locked="0"/>
    </xf>
    <xf numFmtId="165" fontId="0" fillId="0" borderId="11" xfId="0" applyNumberFormat="1" applyBorder="1" applyAlignment="1" applyProtection="1">
      <alignment horizontal="center" wrapText="1"/>
      <protection locked="0"/>
    </xf>
    <xf numFmtId="165" fontId="0" fillId="0" borderId="14" xfId="0" applyNumberFormat="1" applyBorder="1" applyAlignment="1" applyProtection="1">
      <alignment horizontal="center" wrapText="1"/>
      <protection locked="0"/>
    </xf>
    <xf numFmtId="165" fontId="53" fillId="0" borderId="13" xfId="0" applyNumberFormat="1" applyFont="1" applyBorder="1" applyAlignment="1" applyProtection="1">
      <alignment horizontal="center" wrapText="1"/>
      <protection/>
    </xf>
    <xf numFmtId="165" fontId="0" fillId="0" borderId="11" xfId="0" applyNumberFormat="1" applyBorder="1" applyAlignment="1">
      <alignment wrapText="1"/>
    </xf>
    <xf numFmtId="165" fontId="0" fillId="0" borderId="14" xfId="0" applyNumberFormat="1" applyBorder="1" applyAlignment="1">
      <alignment wrapText="1"/>
    </xf>
    <xf numFmtId="166" fontId="53" fillId="0" borderId="11" xfId="0" applyNumberFormat="1" applyFont="1" applyBorder="1" applyAlignment="1" applyProtection="1">
      <alignment horizontal="center" wrapText="1"/>
      <protection/>
    </xf>
    <xf numFmtId="166" fontId="53" fillId="0" borderId="14" xfId="0" applyNumberFormat="1" applyFont="1" applyBorder="1" applyAlignment="1" applyProtection="1">
      <alignment horizontal="center" wrapText="1"/>
      <protection/>
    </xf>
    <xf numFmtId="0" fontId="54" fillId="0" borderId="0" xfId="0" applyFont="1" applyBorder="1" applyAlignment="1" applyProtection="1">
      <alignment horizontal="right" vertical="center" wrapText="1"/>
      <protection/>
    </xf>
    <xf numFmtId="0" fontId="54" fillId="0" borderId="16" xfId="0" applyFont="1" applyBorder="1" applyAlignment="1" applyProtection="1">
      <alignment horizontal="right" vertical="center" wrapText="1"/>
      <protection/>
    </xf>
    <xf numFmtId="165" fontId="53" fillId="0" borderId="12" xfId="0" applyNumberFormat="1" applyFont="1" applyBorder="1" applyAlignment="1">
      <alignment horizontal="center"/>
    </xf>
    <xf numFmtId="0" fontId="0" fillId="0" borderId="12" xfId="0" applyBorder="1" applyAlignment="1">
      <alignment/>
    </xf>
    <xf numFmtId="0" fontId="53" fillId="0" borderId="0" xfId="0" applyFont="1" applyAlignment="1">
      <alignment shrinkToFit="1"/>
    </xf>
    <xf numFmtId="0" fontId="0" fillId="0" borderId="11" xfId="0" applyBorder="1" applyAlignment="1">
      <alignment horizontal="center" wrapText="1"/>
    </xf>
    <xf numFmtId="0" fontId="0" fillId="0" borderId="14" xfId="0" applyBorder="1" applyAlignment="1">
      <alignment horizontal="center" wrapText="1"/>
    </xf>
    <xf numFmtId="165" fontId="53" fillId="0" borderId="12" xfId="44" applyNumberFormat="1" applyFont="1" applyBorder="1" applyAlignment="1" applyProtection="1">
      <alignment wrapText="1"/>
      <protection/>
    </xf>
    <xf numFmtId="3" fontId="53" fillId="0" borderId="13" xfId="0" applyNumberFormat="1" applyFont="1" applyBorder="1" applyAlignment="1" applyProtection="1">
      <alignment horizontal="center" wrapText="1"/>
      <protection locked="0"/>
    </xf>
    <xf numFmtId="3" fontId="53" fillId="0" borderId="11" xfId="0" applyNumberFormat="1" applyFont="1" applyBorder="1" applyAlignment="1" applyProtection="1">
      <alignment horizontal="center" wrapText="1"/>
      <protection locked="0"/>
    </xf>
    <xf numFmtId="3" fontId="53" fillId="0" borderId="14" xfId="0" applyNumberFormat="1" applyFont="1" applyBorder="1" applyAlignment="1" applyProtection="1">
      <alignment horizontal="center" wrapText="1"/>
      <protection locked="0"/>
    </xf>
    <xf numFmtId="0" fontId="53" fillId="0" borderId="0" xfId="0" applyFont="1" applyAlignment="1">
      <alignment wrapText="1"/>
    </xf>
    <xf numFmtId="0" fontId="54" fillId="0" borderId="12" xfId="0" applyFont="1" applyBorder="1" applyAlignment="1">
      <alignment horizontal="center"/>
    </xf>
    <xf numFmtId="164" fontId="53" fillId="0" borderId="12" xfId="0" applyNumberFormat="1" applyFont="1" applyBorder="1" applyAlignment="1" applyProtection="1">
      <alignment horizontal="center"/>
      <protection locked="0"/>
    </xf>
    <xf numFmtId="166" fontId="53" fillId="0" borderId="12" xfId="0" applyNumberFormat="1" applyFont="1" applyBorder="1" applyAlignment="1" applyProtection="1">
      <alignment horizontal="center"/>
      <protection locked="0"/>
    </xf>
    <xf numFmtId="49" fontId="53" fillId="0" borderId="12" xfId="0" applyNumberFormat="1" applyFont="1" applyBorder="1" applyAlignment="1" applyProtection="1">
      <alignment/>
      <protection locked="0"/>
    </xf>
    <xf numFmtId="49" fontId="53" fillId="0" borderId="11" xfId="0" applyNumberFormat="1" applyFont="1" applyBorder="1" applyAlignment="1" applyProtection="1">
      <alignment horizontal="left"/>
      <protection locked="0"/>
    </xf>
    <xf numFmtId="49" fontId="61" fillId="0" borderId="11" xfId="0" applyNumberFormat="1" applyFont="1" applyBorder="1" applyAlignment="1" applyProtection="1">
      <alignment horizontal="left"/>
      <protection locked="0"/>
    </xf>
    <xf numFmtId="0" fontId="55" fillId="0" borderId="0" xfId="0" applyFont="1" applyAlignment="1">
      <alignment shrinkToFit="1"/>
    </xf>
    <xf numFmtId="0" fontId="55" fillId="0" borderId="12" xfId="0" applyFont="1" applyBorder="1" applyAlignment="1" applyProtection="1">
      <alignment horizontal="left"/>
      <protection locked="0"/>
    </xf>
    <xf numFmtId="0" fontId="53" fillId="0" borderId="0" xfId="0" applyFont="1" applyBorder="1" applyAlignment="1" applyProtection="1">
      <alignment horizontal="left"/>
      <protection locked="0"/>
    </xf>
    <xf numFmtId="0" fontId="53" fillId="0" borderId="0" xfId="0" applyFont="1" applyBorder="1" applyAlignment="1">
      <alignment/>
    </xf>
    <xf numFmtId="0" fontId="0" fillId="0" borderId="12" xfId="0" applyBorder="1" applyAlignment="1" applyProtection="1">
      <alignment vertical="center" wrapText="1"/>
      <protection locked="0"/>
    </xf>
    <xf numFmtId="0" fontId="53" fillId="0" borderId="0" xfId="0" applyFont="1" applyAlignment="1">
      <alignment vertical="top"/>
    </xf>
    <xf numFmtId="0" fontId="0" fillId="0" borderId="0" xfId="0" applyAlignment="1">
      <alignment vertical="top"/>
    </xf>
    <xf numFmtId="0" fontId="53" fillId="0" borderId="0" xfId="0" applyFont="1" applyBorder="1" applyAlignment="1">
      <alignment vertical="center" wrapText="1"/>
    </xf>
    <xf numFmtId="0" fontId="0" fillId="0" borderId="0" xfId="0" applyAlignment="1">
      <alignment vertical="center" wrapText="1"/>
    </xf>
    <xf numFmtId="0" fontId="53" fillId="0" borderId="0" xfId="0" applyFont="1" applyAlignment="1">
      <alignment/>
    </xf>
    <xf numFmtId="0" fontId="0" fillId="0" borderId="0" xfId="0" applyAlignment="1">
      <alignment/>
    </xf>
    <xf numFmtId="0" fontId="0" fillId="0" borderId="12" xfId="0" applyBorder="1" applyAlignment="1" applyProtection="1">
      <alignment vertical="center"/>
      <protection locked="0"/>
    </xf>
    <xf numFmtId="14" fontId="53" fillId="0" borderId="12" xfId="0" applyNumberFormat="1" applyFont="1" applyBorder="1" applyAlignment="1" applyProtection="1">
      <alignment horizontal="left"/>
      <protection locked="0"/>
    </xf>
    <xf numFmtId="14" fontId="61" fillId="0" borderId="12" xfId="0" applyNumberFormat="1" applyFont="1" applyBorder="1" applyAlignment="1" applyProtection="1">
      <alignment horizontal="left"/>
      <protection locked="0"/>
    </xf>
    <xf numFmtId="0" fontId="53" fillId="0" borderId="0" xfId="0" applyFont="1" applyAlignment="1" applyProtection="1">
      <alignment vertical="top" wrapText="1"/>
      <protection/>
    </xf>
    <xf numFmtId="0" fontId="0" fillId="0" borderId="0" xfId="0" applyAlignment="1">
      <alignment vertical="top" wrapText="1"/>
    </xf>
    <xf numFmtId="0" fontId="60" fillId="0" borderId="0" xfId="0" applyFont="1" applyAlignment="1">
      <alignment horizontal="center" wrapText="1"/>
    </xf>
    <xf numFmtId="0" fontId="0" fillId="0" borderId="12" xfId="0" applyBorder="1" applyAlignment="1" applyProtection="1">
      <alignment wrapText="1"/>
      <protection locked="0"/>
    </xf>
    <xf numFmtId="0" fontId="53" fillId="0" borderId="0" xfId="0" applyFont="1" applyAlignment="1">
      <alignment horizontal="left" vertical="top" wrapText="1"/>
    </xf>
    <xf numFmtId="0" fontId="53" fillId="0" borderId="12" xfId="0" applyFont="1" applyBorder="1" applyAlignment="1" applyProtection="1">
      <alignment horizontal="left" vertical="center" wrapText="1"/>
      <protection locked="0"/>
    </xf>
    <xf numFmtId="0" fontId="53" fillId="0" borderId="0" xfId="0" applyFont="1" applyAlignment="1" applyProtection="1">
      <alignment vertical="center" wrapText="1"/>
      <protection/>
    </xf>
    <xf numFmtId="14" fontId="53" fillId="0" borderId="12" xfId="0" applyNumberFormat="1" applyFont="1" applyBorder="1" applyAlignment="1" applyProtection="1">
      <alignment horizontal="left" wrapText="1"/>
      <protection locked="0"/>
    </xf>
    <xf numFmtId="0" fontId="0" fillId="0" borderId="12" xfId="0" applyBorder="1" applyAlignment="1" applyProtection="1">
      <alignment horizontal="left" wrapText="1"/>
      <protection locked="0"/>
    </xf>
    <xf numFmtId="164" fontId="53" fillId="0" borderId="12"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N111"/>
  <sheetViews>
    <sheetView showGridLines="0" tabSelected="1" workbookViewId="0" topLeftCell="A1">
      <selection activeCell="I12" sqref="I12:AI12"/>
    </sheetView>
  </sheetViews>
  <sheetFormatPr defaultColWidth="9.140625" defaultRowHeight="15"/>
  <cols>
    <col min="1" max="1" width="2.28125" style="7" customWidth="1"/>
    <col min="2" max="2" width="1.8515625" style="7" customWidth="1"/>
    <col min="3" max="3" width="1.57421875" style="7" customWidth="1"/>
    <col min="4" max="5" width="2.28125" style="7" customWidth="1"/>
    <col min="6" max="6" width="1.57421875" style="7" customWidth="1"/>
    <col min="7" max="7" width="2.7109375" style="7" customWidth="1"/>
    <col min="8" max="8" width="1.8515625" style="7" customWidth="1"/>
    <col min="9" max="9" width="1.57421875" style="7" customWidth="1"/>
    <col min="10" max="10" width="2.7109375" style="7" customWidth="1"/>
    <col min="11" max="11" width="2.8515625" style="7" customWidth="1"/>
    <col min="12" max="13" width="2.28125" style="7" customWidth="1"/>
    <col min="14" max="14" width="1.1484375" style="7" customWidth="1"/>
    <col min="15" max="18" width="2.28125" style="7" customWidth="1"/>
    <col min="19" max="19" width="2.7109375" style="7" customWidth="1"/>
    <col min="20" max="20" width="2.140625" style="7" customWidth="1"/>
    <col min="21" max="22" width="2.28125" style="7" customWidth="1"/>
    <col min="23" max="23" width="5.7109375" style="7" customWidth="1"/>
    <col min="24" max="24" width="1.421875" style="7" customWidth="1"/>
    <col min="25" max="25" width="2.28125" style="7" customWidth="1"/>
    <col min="26" max="26" width="4.8515625" style="7" customWidth="1"/>
    <col min="27" max="27" width="1.57421875" style="7" customWidth="1"/>
    <col min="28" max="28" width="2.57421875" style="7" customWidth="1"/>
    <col min="29" max="29" width="2.28125" style="7" customWidth="1"/>
    <col min="30" max="30" width="0.71875" style="7" customWidth="1"/>
    <col min="31" max="31" width="2.00390625" style="7" customWidth="1"/>
    <col min="32" max="32" width="0.9921875" style="7" customWidth="1"/>
    <col min="33" max="33" width="2.28125" style="7" customWidth="1"/>
    <col min="34" max="34" width="3.7109375" style="7" customWidth="1"/>
    <col min="35" max="35" width="4.00390625" style="7" customWidth="1"/>
    <col min="36" max="36" width="2.57421875" style="44" customWidth="1"/>
    <col min="37" max="37" width="1.8515625" style="44" customWidth="1"/>
    <col min="38" max="38" width="3.140625" style="44" customWidth="1"/>
    <col min="39" max="39" width="1.28515625" style="44" customWidth="1"/>
    <col min="40" max="91" width="9.140625" style="44" customWidth="1"/>
    <col min="92" max="16384" width="9.140625" style="7" customWidth="1"/>
  </cols>
  <sheetData>
    <row r="1" ht="12.75" customHeight="1"/>
    <row r="2" ht="12.75" customHeight="1">
      <c r="A2" s="5" t="s">
        <v>0</v>
      </c>
    </row>
    <row r="3" ht="12.75" customHeight="1"/>
    <row r="4" spans="1:16" ht="12" customHeight="1">
      <c r="A4" s="123"/>
      <c r="B4" s="141"/>
      <c r="C4" s="141"/>
      <c r="D4" s="141"/>
      <c r="E4" s="141"/>
      <c r="F4" s="141"/>
      <c r="G4" s="141"/>
      <c r="H4" s="141"/>
      <c r="I4" s="141"/>
      <c r="J4" s="141"/>
      <c r="K4" s="141"/>
      <c r="L4" s="141"/>
      <c r="M4" s="141"/>
      <c r="N4" s="141"/>
      <c r="O4" s="141"/>
      <c r="P4" s="141"/>
    </row>
    <row r="5" spans="1:16" ht="12" customHeight="1">
      <c r="A5" s="142"/>
      <c r="B5" s="143"/>
      <c r="C5" s="143"/>
      <c r="D5" s="143"/>
      <c r="E5" s="143"/>
      <c r="F5" s="143"/>
      <c r="G5" s="143"/>
      <c r="H5" s="143"/>
      <c r="I5" s="143"/>
      <c r="J5" s="143"/>
      <c r="K5" s="143"/>
      <c r="L5" s="143"/>
      <c r="M5" s="143"/>
      <c r="N5" s="143"/>
      <c r="O5" s="143"/>
      <c r="P5" s="143"/>
    </row>
    <row r="6" spans="1:16" ht="12" customHeight="1">
      <c r="A6" s="142"/>
      <c r="B6" s="143"/>
      <c r="C6" s="143"/>
      <c r="D6" s="143"/>
      <c r="E6" s="143"/>
      <c r="F6" s="143"/>
      <c r="G6" s="143"/>
      <c r="H6" s="143"/>
      <c r="I6" s="143"/>
      <c r="J6" s="143"/>
      <c r="K6" s="143"/>
      <c r="L6" s="143"/>
      <c r="M6" s="143"/>
      <c r="N6" s="143"/>
      <c r="O6" s="143"/>
      <c r="P6" s="143"/>
    </row>
    <row r="7" spans="1:16" ht="12" customHeight="1">
      <c r="A7" s="142"/>
      <c r="B7" s="143"/>
      <c r="C7" s="143"/>
      <c r="D7" s="143"/>
      <c r="E7" s="143"/>
      <c r="F7" s="143"/>
      <c r="G7" s="143"/>
      <c r="H7" s="143"/>
      <c r="I7" s="143"/>
      <c r="J7" s="143"/>
      <c r="K7" s="143"/>
      <c r="L7" s="143"/>
      <c r="M7" s="143"/>
      <c r="N7" s="143"/>
      <c r="O7" s="143"/>
      <c r="P7" s="143"/>
    </row>
    <row r="8" ht="72" customHeight="1"/>
    <row r="9" spans="1:39" ht="13.5" customHeight="1">
      <c r="A9" s="144" t="s">
        <v>21</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43"/>
      <c r="AK9" s="43"/>
      <c r="AL9" s="43"/>
      <c r="AM9" s="43"/>
    </row>
    <row r="10" spans="1:39" ht="36.7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43"/>
      <c r="AK10" s="43"/>
      <c r="AL10" s="43"/>
      <c r="AM10" s="43"/>
    </row>
    <row r="11" spans="1:35" ht="14.25">
      <c r="A11" s="11"/>
      <c r="B11" s="11"/>
      <c r="C11" s="12"/>
      <c r="D11" s="12"/>
      <c r="E11" s="12"/>
      <c r="F11" s="10"/>
      <c r="G11" s="13"/>
      <c r="H11" s="13"/>
      <c r="I11" s="13"/>
      <c r="J11" s="13"/>
      <c r="K11" s="117"/>
      <c r="L11" s="118"/>
      <c r="M11" s="118"/>
      <c r="N11" s="118"/>
      <c r="O11" s="118"/>
      <c r="P11" s="118"/>
      <c r="Q11" s="118"/>
      <c r="R11" s="118"/>
      <c r="S11" s="118"/>
      <c r="T11" s="118"/>
      <c r="U11" s="118"/>
      <c r="V11" s="118"/>
      <c r="W11" s="118"/>
      <c r="X11" s="118"/>
      <c r="Y11" s="118"/>
      <c r="Z11" s="118"/>
      <c r="AA11" s="119" t="s">
        <v>1</v>
      </c>
      <c r="AB11" s="120"/>
      <c r="AC11" s="120"/>
      <c r="AD11" s="120"/>
      <c r="AE11" s="120"/>
      <c r="AF11" s="4"/>
      <c r="AG11" s="4"/>
      <c r="AH11" s="10"/>
      <c r="AI11" s="10"/>
    </row>
    <row r="12" spans="1:38" ht="13.5">
      <c r="A12" s="14" t="s">
        <v>2</v>
      </c>
      <c r="B12" s="13"/>
      <c r="C12" s="13"/>
      <c r="D12" s="13"/>
      <c r="E12" s="13"/>
      <c r="F12" s="13"/>
      <c r="G12" s="13"/>
      <c r="H12" s="1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28"/>
      <c r="AK12" s="28"/>
      <c r="AL12" s="28"/>
    </row>
    <row r="13" spans="1:38" ht="13.5">
      <c r="A13" s="15" t="s">
        <v>3</v>
      </c>
      <c r="B13" s="15"/>
      <c r="C13" s="15"/>
      <c r="D13" s="15"/>
      <c r="E13" s="2"/>
      <c r="F13" s="2"/>
      <c r="G13" s="2"/>
      <c r="H13" s="2"/>
      <c r="I13" s="2"/>
      <c r="J13" s="8"/>
      <c r="K13" s="8"/>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28"/>
      <c r="AK13" s="28"/>
      <c r="AL13" s="28"/>
    </row>
    <row r="14" spans="1:38" ht="13.5">
      <c r="A14" s="15" t="s">
        <v>4</v>
      </c>
      <c r="B14" s="15"/>
      <c r="C14" s="2"/>
      <c r="D14" s="2"/>
      <c r="E14" s="2"/>
      <c r="F14" s="2"/>
      <c r="G14" s="2"/>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28"/>
      <c r="AK14" s="28"/>
      <c r="AL14" s="28"/>
    </row>
    <row r="15" spans="1:38" s="97" customFormat="1" ht="14.25">
      <c r="A15" s="98" t="s">
        <v>28</v>
      </c>
      <c r="B15" s="34"/>
      <c r="C15" s="121"/>
      <c r="D15" s="122"/>
      <c r="E15" s="122"/>
      <c r="F15" s="122"/>
      <c r="G15" s="122"/>
      <c r="H15" s="122"/>
      <c r="I15" s="122"/>
      <c r="J15" s="122"/>
      <c r="K15" s="122"/>
      <c r="L15" s="122"/>
      <c r="M15" s="122"/>
      <c r="N15" s="122"/>
      <c r="O15" s="122"/>
      <c r="P15" s="122"/>
      <c r="Q15" s="122"/>
      <c r="R15" s="122"/>
      <c r="S15" s="122"/>
      <c r="T15" s="122"/>
      <c r="U15" s="122"/>
      <c r="V15" s="122"/>
      <c r="W15" s="98" t="s">
        <v>67</v>
      </c>
      <c r="X15" s="115"/>
      <c r="Y15" s="116"/>
      <c r="Z15" s="116"/>
      <c r="AA15" s="99" t="s">
        <v>68</v>
      </c>
      <c r="AB15" s="89"/>
      <c r="AC15" s="115"/>
      <c r="AD15" s="116"/>
      <c r="AE15" s="116"/>
      <c r="AF15" s="116"/>
      <c r="AG15" s="116"/>
      <c r="AH15" s="116"/>
      <c r="AI15" s="116"/>
      <c r="AJ15" s="28"/>
      <c r="AK15" s="28"/>
      <c r="AL15" s="28"/>
    </row>
    <row r="16" spans="1:38" ht="13.5">
      <c r="A16" s="4" t="s">
        <v>22</v>
      </c>
      <c r="B16" s="4"/>
      <c r="C16" s="14"/>
      <c r="D16" s="14"/>
      <c r="E16" s="14"/>
      <c r="F16" s="14"/>
      <c r="G16" s="14"/>
      <c r="H16" s="13"/>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28"/>
      <c r="AK16" s="28"/>
      <c r="AL16" s="28"/>
    </row>
    <row r="17" spans="1:38" ht="13.5">
      <c r="A17" s="15" t="s">
        <v>5</v>
      </c>
      <c r="B17" s="15"/>
      <c r="C17" s="15"/>
      <c r="D17" s="2"/>
      <c r="E17" s="2"/>
      <c r="F17" s="2"/>
      <c r="G17" s="2"/>
      <c r="H17" s="2"/>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28"/>
      <c r="AK17" s="28"/>
      <c r="AL17" s="28"/>
    </row>
    <row r="18" spans="1:38" ht="14.25">
      <c r="A18" s="15"/>
      <c r="B18" s="15"/>
      <c r="C18" s="15"/>
      <c r="D18" s="15"/>
      <c r="E18" s="15"/>
      <c r="F18" s="15"/>
      <c r="G18" s="15"/>
      <c r="H18" s="2"/>
      <c r="I18" s="115"/>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28"/>
      <c r="AK18" s="28"/>
      <c r="AL18" s="28"/>
    </row>
    <row r="19" spans="1:38" ht="14.25">
      <c r="A19" s="15" t="s">
        <v>6</v>
      </c>
      <c r="B19" s="15"/>
      <c r="C19" s="15"/>
      <c r="D19" s="15"/>
      <c r="E19" s="15"/>
      <c r="F19" s="2"/>
      <c r="G19" s="2"/>
      <c r="H19" s="8"/>
      <c r="I19" s="8"/>
      <c r="J19" s="8"/>
      <c r="K19" s="8"/>
      <c r="L19" s="15"/>
      <c r="M19" s="15"/>
      <c r="N19" s="15"/>
      <c r="O19" s="2"/>
      <c r="P19" s="210"/>
      <c r="Q19" s="211"/>
      <c r="R19" s="211"/>
      <c r="S19" s="211"/>
      <c r="T19" s="211"/>
      <c r="U19" s="211"/>
      <c r="V19" s="211"/>
      <c r="W19" s="211"/>
      <c r="X19" s="211"/>
      <c r="Y19" s="211"/>
      <c r="Z19" s="211"/>
      <c r="AA19" s="211"/>
      <c r="AB19" s="211"/>
      <c r="AC19" s="211"/>
      <c r="AD19" s="211"/>
      <c r="AE19" s="211"/>
      <c r="AF19" s="211"/>
      <c r="AG19" s="211"/>
      <c r="AH19" s="211"/>
      <c r="AI19" s="211"/>
      <c r="AJ19" s="68"/>
      <c r="AK19" s="68"/>
      <c r="AL19" s="68"/>
    </row>
    <row r="20" spans="1:38" ht="14.25">
      <c r="A20" s="198" t="s">
        <v>7</v>
      </c>
      <c r="B20" s="212"/>
      <c r="C20" s="212"/>
      <c r="D20" s="212"/>
      <c r="E20" s="212"/>
      <c r="F20" s="212"/>
      <c r="G20" s="212"/>
      <c r="H20" s="212"/>
      <c r="I20" s="212"/>
      <c r="J20" s="212"/>
      <c r="K20" s="212"/>
      <c r="L20" s="212"/>
      <c r="M20" s="212"/>
      <c r="N20" s="212"/>
      <c r="O20" s="212"/>
      <c r="P20" s="212"/>
      <c r="Q20" s="212"/>
      <c r="R20" s="212"/>
      <c r="S20" s="212"/>
      <c r="T20" s="212"/>
      <c r="U20" s="212"/>
      <c r="V20" s="212"/>
      <c r="W20" s="210"/>
      <c r="X20" s="211"/>
      <c r="Y20" s="211"/>
      <c r="Z20" s="211"/>
      <c r="AA20" s="211"/>
      <c r="AB20" s="211"/>
      <c r="AC20" s="211"/>
      <c r="AD20" s="211"/>
      <c r="AE20" s="211"/>
      <c r="AF20" s="211"/>
      <c r="AG20" s="211"/>
      <c r="AH20" s="211"/>
      <c r="AI20" s="211"/>
      <c r="AJ20" s="28"/>
      <c r="AK20" s="28"/>
      <c r="AL20" s="28"/>
    </row>
    <row r="21" spans="1:38" ht="14.25" customHeight="1">
      <c r="A21" s="205" t="s">
        <v>69</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43"/>
      <c r="AK21" s="43"/>
      <c r="AL21" s="43"/>
    </row>
    <row r="22" spans="1:38" ht="14.25" customHeight="1">
      <c r="A22" s="45" t="s">
        <v>70</v>
      </c>
      <c r="B22" s="54"/>
      <c r="C22" s="54"/>
      <c r="D22" s="54"/>
      <c r="E22" s="54"/>
      <c r="F22" s="54"/>
      <c r="G22" s="54"/>
      <c r="H22" s="214"/>
      <c r="I22" s="214"/>
      <c r="J22" s="214"/>
      <c r="K22" s="214"/>
      <c r="L22" s="214"/>
      <c r="M22" s="47" t="s">
        <v>71</v>
      </c>
      <c r="N22" s="215" t="s">
        <v>72</v>
      </c>
      <c r="O22" s="222"/>
      <c r="P22" s="222"/>
      <c r="Q22" s="222"/>
      <c r="R22" s="222"/>
      <c r="S22" s="222"/>
      <c r="T22" s="222"/>
      <c r="U22" s="222"/>
      <c r="V22" s="222"/>
      <c r="W22" s="222"/>
      <c r="X22" s="222"/>
      <c r="Y22" s="222"/>
      <c r="Z22" s="222"/>
      <c r="AA22" s="222"/>
      <c r="AB22" s="222"/>
      <c r="AC22" s="222"/>
      <c r="AD22" s="222"/>
      <c r="AE22" s="222"/>
      <c r="AF22" s="222"/>
      <c r="AG22" s="222"/>
      <c r="AH22" s="222"/>
      <c r="AI22" s="222"/>
      <c r="AJ22" s="28"/>
      <c r="AK22" s="28"/>
      <c r="AL22" s="28"/>
    </row>
    <row r="23" spans="1:38" ht="14.25" customHeight="1">
      <c r="A23" s="215" t="s">
        <v>76</v>
      </c>
      <c r="B23" s="120"/>
      <c r="C23" s="120"/>
      <c r="D23" s="120"/>
      <c r="E23" s="120"/>
      <c r="F23" s="120"/>
      <c r="G23" s="120"/>
      <c r="H23" s="120"/>
      <c r="I23" s="120"/>
      <c r="J23" s="120"/>
      <c r="K23" s="120"/>
      <c r="L23" s="120"/>
      <c r="M23" s="120"/>
      <c r="N23" s="120"/>
      <c r="O23" s="120"/>
      <c r="P23" s="120"/>
      <c r="Q23" s="120"/>
      <c r="R23" s="120"/>
      <c r="S23" s="120"/>
      <c r="T23" s="120"/>
      <c r="U23" s="119"/>
      <c r="V23" s="119"/>
      <c r="W23" s="119"/>
      <c r="X23" s="119"/>
      <c r="Y23" s="119"/>
      <c r="Z23" s="119"/>
      <c r="AA23" s="119"/>
      <c r="AB23" s="119"/>
      <c r="AC23" s="119"/>
      <c r="AD23" s="119"/>
      <c r="AE23" s="119"/>
      <c r="AF23" s="119"/>
      <c r="AG23" s="119"/>
      <c r="AH23" s="119"/>
      <c r="AI23" s="119"/>
      <c r="AJ23" s="28"/>
      <c r="AK23" s="28"/>
      <c r="AL23" s="28"/>
    </row>
    <row r="24" spans="1:38" ht="9.75" customHeight="1">
      <c r="A24" s="107"/>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28"/>
      <c r="AK24" s="28"/>
      <c r="AL24" s="28"/>
    </row>
    <row r="25" spans="1:38" ht="12" customHeight="1">
      <c r="A25" s="110"/>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34"/>
      <c r="AK25" s="34"/>
      <c r="AL25" s="34"/>
    </row>
    <row r="26" spans="1:38" ht="64.5" customHeight="1">
      <c r="A26" s="126" t="s">
        <v>92</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69"/>
      <c r="AK26" s="69"/>
      <c r="AL26" s="69"/>
    </row>
    <row r="27" spans="1:38" ht="14.25" customHeight="1">
      <c r="A27" s="219" t="s">
        <v>59</v>
      </c>
      <c r="B27" s="220"/>
      <c r="C27" s="220"/>
      <c r="D27" s="220"/>
      <c r="E27" s="220"/>
      <c r="F27" s="220"/>
      <c r="G27" s="220"/>
      <c r="H27" s="220"/>
      <c r="I27" s="220"/>
      <c r="J27" s="220"/>
      <c r="K27" s="220"/>
      <c r="L27" s="220"/>
      <c r="M27" s="220"/>
      <c r="N27" s="220"/>
      <c r="O27" s="220"/>
      <c r="P27" s="220"/>
      <c r="Q27" s="220"/>
      <c r="R27" s="90"/>
      <c r="S27" s="219" t="s">
        <v>60</v>
      </c>
      <c r="T27" s="219"/>
      <c r="U27" s="219"/>
      <c r="V27" s="90"/>
      <c r="W27" s="27" t="s">
        <v>61</v>
      </c>
      <c r="X27" s="26"/>
      <c r="Y27" s="26"/>
      <c r="Z27" s="26"/>
      <c r="AA27" s="26"/>
      <c r="AB27" s="26"/>
      <c r="AC27" s="26"/>
      <c r="AD27" s="26"/>
      <c r="AE27" s="26"/>
      <c r="AF27" s="26"/>
      <c r="AG27" s="26"/>
      <c r="AH27" s="26"/>
      <c r="AI27" s="26"/>
      <c r="AJ27" s="69"/>
      <c r="AK27" s="69"/>
      <c r="AL27" s="69"/>
    </row>
    <row r="28" spans="1:38" ht="14.25" customHeight="1">
      <c r="A28" s="219" t="s">
        <v>81</v>
      </c>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70"/>
      <c r="AK28" s="70"/>
      <c r="AL28" s="70"/>
    </row>
    <row r="29" spans="1:38" ht="13.5" customHeight="1">
      <c r="A29" s="221" t="s">
        <v>85</v>
      </c>
      <c r="B29" s="222"/>
      <c r="C29" s="222"/>
      <c r="D29" s="222"/>
      <c r="E29" s="222"/>
      <c r="F29" s="222"/>
      <c r="G29" s="222"/>
      <c r="H29" s="222"/>
      <c r="I29" s="223"/>
      <c r="J29" s="223"/>
      <c r="K29" s="223"/>
      <c r="L29" s="223"/>
      <c r="M29" s="223"/>
      <c r="N29" s="223"/>
      <c r="O29" s="223"/>
      <c r="P29" s="223"/>
      <c r="Q29" s="223"/>
      <c r="R29" s="100"/>
      <c r="S29" s="100"/>
      <c r="T29" s="100"/>
      <c r="U29" s="100"/>
      <c r="V29" s="100"/>
      <c r="W29" s="100"/>
      <c r="X29" s="100"/>
      <c r="Y29" s="100"/>
      <c r="Z29" s="100"/>
      <c r="AA29" s="100"/>
      <c r="AB29" s="100"/>
      <c r="AC29" s="100"/>
      <c r="AD29" s="100"/>
      <c r="AE29" s="100"/>
      <c r="AF29" s="100"/>
      <c r="AG29" s="100"/>
      <c r="AH29" s="100"/>
      <c r="AI29" s="100"/>
      <c r="AJ29" s="70"/>
      <c r="AK29" s="70"/>
      <c r="AL29" s="70"/>
    </row>
    <row r="30" spans="1:91" s="109" customFormat="1" ht="13.5" customHeight="1">
      <c r="A30" s="217" t="s">
        <v>88</v>
      </c>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108"/>
      <c r="AK30" s="108"/>
      <c r="AL30" s="10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row>
    <row r="31" spans="1:91" s="66" customFormat="1" ht="13.5" customHeight="1">
      <c r="A31" s="205" t="s">
        <v>89</v>
      </c>
      <c r="B31" s="138"/>
      <c r="C31" s="138"/>
      <c r="D31" s="138"/>
      <c r="E31" s="229"/>
      <c r="F31" s="229"/>
      <c r="G31" s="229"/>
      <c r="H31" s="229"/>
      <c r="I31" s="229"/>
      <c r="J31" s="229"/>
      <c r="K31" s="229"/>
      <c r="L31" s="229"/>
      <c r="M31" s="229"/>
      <c r="N31" s="229"/>
      <c r="O31" s="229"/>
      <c r="P31" s="229"/>
      <c r="Q31" s="229"/>
      <c r="R31" s="105"/>
      <c r="S31" s="105"/>
      <c r="T31" s="105"/>
      <c r="U31" s="105"/>
      <c r="V31" s="105"/>
      <c r="W31" s="105"/>
      <c r="X31" s="105"/>
      <c r="Y31" s="105"/>
      <c r="Z31" s="105"/>
      <c r="AA31" s="105"/>
      <c r="AB31" s="105"/>
      <c r="AC31" s="105"/>
      <c r="AD31" s="105"/>
      <c r="AE31" s="105"/>
      <c r="AF31" s="105"/>
      <c r="AG31" s="105"/>
      <c r="AH31" s="105"/>
      <c r="AI31" s="105"/>
      <c r="AJ31" s="71"/>
      <c r="AK31" s="71"/>
      <c r="AL31" s="71"/>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s="23" customFormat="1" ht="14.25" customHeight="1">
      <c r="A32" s="40" t="s">
        <v>82</v>
      </c>
      <c r="B32" s="100"/>
      <c r="C32" s="100"/>
      <c r="D32" s="100"/>
      <c r="E32" s="100"/>
      <c r="F32" s="100"/>
      <c r="G32" s="100"/>
      <c r="H32" s="100"/>
      <c r="I32" s="100"/>
      <c r="J32" s="100"/>
      <c r="K32" s="100"/>
      <c r="L32" s="100"/>
      <c r="M32" s="100"/>
      <c r="N32" s="100"/>
      <c r="O32" s="100"/>
      <c r="P32" s="100"/>
      <c r="Q32" s="100"/>
      <c r="R32" s="100"/>
      <c r="S32" s="100"/>
      <c r="T32" s="100"/>
      <c r="U32" s="216"/>
      <c r="V32" s="216"/>
      <c r="W32" s="216"/>
      <c r="X32" s="216"/>
      <c r="Y32" s="216"/>
      <c r="Z32" s="216"/>
      <c r="AA32" s="216"/>
      <c r="AB32" s="216"/>
      <c r="AC32" s="216"/>
      <c r="AD32" s="216"/>
      <c r="AE32" s="216"/>
      <c r="AF32" s="216"/>
      <c r="AG32" s="216"/>
      <c r="AH32" s="216"/>
      <c r="AI32" s="216"/>
      <c r="AJ32" s="71"/>
      <c r="AK32" s="71"/>
      <c r="AL32" s="71"/>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row>
    <row r="33" spans="1:91" s="23" customFormat="1" ht="14.25" customHeight="1">
      <c r="A33" s="104" t="s">
        <v>83</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71"/>
      <c r="AK33" s="71"/>
      <c r="AL33" s="71"/>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row>
    <row r="34" spans="1:91" s="23" customFormat="1" ht="13.5" customHeight="1">
      <c r="A34" s="3"/>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71"/>
      <c r="AK34" s="71"/>
      <c r="AL34" s="71"/>
      <c r="AM34" s="59"/>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row>
    <row r="35" spans="1:91" s="25" customFormat="1" ht="14.25" customHeight="1">
      <c r="A35" s="46" t="s">
        <v>24</v>
      </c>
      <c r="B35" s="46"/>
      <c r="C35" s="46"/>
      <c r="D35" s="46"/>
      <c r="E35" s="46"/>
      <c r="F35" s="46"/>
      <c r="G35" s="46"/>
      <c r="H35" s="46"/>
      <c r="I35" s="46"/>
      <c r="J35" s="88"/>
      <c r="K35" s="46"/>
      <c r="L35" s="46"/>
      <c r="M35" s="121"/>
      <c r="N35" s="213"/>
      <c r="O35" s="213"/>
      <c r="P35" s="213"/>
      <c r="Q35" s="213"/>
      <c r="R35" s="213"/>
      <c r="S35" s="213"/>
      <c r="T35" s="213"/>
      <c r="U35" s="213"/>
      <c r="V35" s="213"/>
      <c r="W35" s="213"/>
      <c r="X35" s="213"/>
      <c r="Y35" s="213"/>
      <c r="Z35" s="46" t="s">
        <v>23</v>
      </c>
      <c r="AA35" s="44"/>
      <c r="AB35" s="46"/>
      <c r="AC35" s="34"/>
      <c r="AD35" s="28"/>
      <c r="AE35" s="28"/>
      <c r="AF35" s="224"/>
      <c r="AG35" s="225"/>
      <c r="AH35" s="225"/>
      <c r="AI35" s="225"/>
      <c r="AJ35" s="72"/>
      <c r="AK35" s="72"/>
      <c r="AL35" s="72"/>
      <c r="AM35" s="42"/>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row>
    <row r="36" spans="1:91" s="24" customFormat="1" ht="12" customHeight="1">
      <c r="A36" s="133" t="s">
        <v>25</v>
      </c>
      <c r="B36" s="134"/>
      <c r="C36" s="134"/>
      <c r="D36" s="134"/>
      <c r="E36" s="134"/>
      <c r="F36" s="134"/>
      <c r="G36" s="134"/>
      <c r="H36" s="134"/>
      <c r="I36" s="134"/>
      <c r="J36" s="134"/>
      <c r="K36" s="134"/>
      <c r="L36" s="134"/>
      <c r="M36" s="132"/>
      <c r="N36" s="132"/>
      <c r="O36" s="132"/>
      <c r="P36" s="132"/>
      <c r="Q36" s="132"/>
      <c r="R36" s="132"/>
      <c r="S36" s="132"/>
      <c r="T36" s="132"/>
      <c r="U36" s="132"/>
      <c r="V36" s="132"/>
      <c r="W36" s="46" t="s">
        <v>26</v>
      </c>
      <c r="X36" s="38"/>
      <c r="Y36" s="46"/>
      <c r="Z36" s="46"/>
      <c r="AA36" s="46"/>
      <c r="AB36" s="46"/>
      <c r="AC36" s="121"/>
      <c r="AD36" s="135"/>
      <c r="AE36" s="135"/>
      <c r="AF36" s="135"/>
      <c r="AG36" s="135"/>
      <c r="AH36" s="135"/>
      <c r="AI36" s="135"/>
      <c r="AJ36" s="72"/>
      <c r="AK36" s="72"/>
      <c r="AL36" s="72"/>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row>
    <row r="37" spans="1:91" s="10" customFormat="1" ht="10.5" customHeight="1">
      <c r="A37" s="29" t="s">
        <v>27</v>
      </c>
      <c r="B37" s="28"/>
      <c r="C37" s="28"/>
      <c r="D37" s="28"/>
      <c r="E37" s="28"/>
      <c r="F37" s="28"/>
      <c r="G37" s="28"/>
      <c r="H37" s="28"/>
      <c r="I37" s="28"/>
      <c r="J37" s="28"/>
      <c r="K37" s="28"/>
      <c r="L37" s="28"/>
      <c r="M37" s="28"/>
      <c r="N37" s="28"/>
      <c r="O37" s="28"/>
      <c r="P37" s="28"/>
      <c r="Q37" s="28"/>
      <c r="R37" s="28"/>
      <c r="S37" s="28"/>
      <c r="T37" s="28"/>
      <c r="U37" s="28"/>
      <c r="V37" s="28"/>
      <c r="W37" s="34"/>
      <c r="X37" s="34"/>
      <c r="Y37" s="28"/>
      <c r="Z37" s="28"/>
      <c r="AA37" s="28"/>
      <c r="AB37" s="28"/>
      <c r="AC37" s="28"/>
      <c r="AD37" s="28"/>
      <c r="AE37" s="28"/>
      <c r="AF37" s="28"/>
      <c r="AG37" s="28"/>
      <c r="AH37" s="28"/>
      <c r="AI37" s="28"/>
      <c r="AJ37" s="28"/>
      <c r="AK37" s="28"/>
      <c r="AL37" s="28"/>
      <c r="AM37" s="35"/>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row>
    <row r="38" spans="1:39" s="103" customFormat="1" ht="17.25" customHeight="1">
      <c r="A38" s="29"/>
      <c r="B38" s="28"/>
      <c r="C38" s="28"/>
      <c r="D38" s="28"/>
      <c r="E38" s="28"/>
      <c r="F38" s="28"/>
      <c r="G38" s="28"/>
      <c r="H38" s="28"/>
      <c r="I38" s="28"/>
      <c r="J38" s="28"/>
      <c r="K38" s="28"/>
      <c r="L38" s="28"/>
      <c r="M38" s="28"/>
      <c r="N38" s="28"/>
      <c r="O38" s="28"/>
      <c r="P38" s="28"/>
      <c r="Q38" s="28"/>
      <c r="R38" s="28"/>
      <c r="S38" s="28"/>
      <c r="T38" s="28"/>
      <c r="U38" s="28"/>
      <c r="V38" s="28"/>
      <c r="W38" s="102"/>
      <c r="X38" s="102"/>
      <c r="Y38" s="28"/>
      <c r="Z38" s="28"/>
      <c r="AA38" s="28"/>
      <c r="AB38" s="28"/>
      <c r="AC38" s="28"/>
      <c r="AD38" s="28"/>
      <c r="AE38" s="28"/>
      <c r="AF38" s="28"/>
      <c r="AG38" s="28"/>
      <c r="AH38" s="28"/>
      <c r="AI38" s="28"/>
      <c r="AJ38" s="28"/>
      <c r="AK38" s="28"/>
      <c r="AL38" s="28"/>
      <c r="AM38" s="35"/>
    </row>
    <row r="39" spans="1:91" s="30" customFormat="1" ht="13.5" customHeight="1">
      <c r="A39" s="145" t="s">
        <v>62</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42"/>
      <c r="AK39" s="42"/>
      <c r="AL39" s="42"/>
      <c r="AM39" s="42"/>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row>
    <row r="40" spans="1:91" s="30" customFormat="1" ht="39" customHeight="1">
      <c r="A40" s="232" t="s">
        <v>63</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53"/>
      <c r="AK40" s="53"/>
      <c r="AL40" s="53"/>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row>
    <row r="41" spans="1:91" s="30" customFormat="1" ht="14.25" customHeight="1">
      <c r="A41" s="36"/>
      <c r="B41" s="37"/>
      <c r="C41" s="94"/>
      <c r="D41" s="37" t="s">
        <v>64</v>
      </c>
      <c r="E41" s="38"/>
      <c r="F41" s="37"/>
      <c r="G41" s="37"/>
      <c r="H41" s="37"/>
      <c r="I41" s="37"/>
      <c r="J41" s="37"/>
      <c r="K41" s="37"/>
      <c r="L41" s="37"/>
      <c r="M41" s="39"/>
      <c r="N41" s="39"/>
      <c r="O41" s="39"/>
      <c r="P41" s="39"/>
      <c r="Q41" s="39"/>
      <c r="R41" s="39"/>
      <c r="S41" s="38"/>
      <c r="T41" s="38"/>
      <c r="U41" s="38"/>
      <c r="V41" s="96"/>
      <c r="W41" s="226" t="s">
        <v>65</v>
      </c>
      <c r="X41" s="227"/>
      <c r="Y41" s="227"/>
      <c r="Z41" s="227"/>
      <c r="AA41" s="227"/>
      <c r="AB41" s="227"/>
      <c r="AC41" s="227"/>
      <c r="AD41" s="227"/>
      <c r="AE41" s="227"/>
      <c r="AF41" s="227"/>
      <c r="AG41" s="227"/>
      <c r="AH41" s="227"/>
      <c r="AI41" s="227"/>
      <c r="AJ41" s="51"/>
      <c r="AK41" s="51"/>
      <c r="AL41" s="51"/>
      <c r="AM41" s="38"/>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row>
    <row r="42" spans="1:91" s="10" customFormat="1" ht="25.5" customHeight="1">
      <c r="A42" s="33"/>
      <c r="B42" s="34"/>
      <c r="C42" s="95"/>
      <c r="D42" s="34" t="s">
        <v>66</v>
      </c>
      <c r="E42" s="34"/>
      <c r="F42" s="31"/>
      <c r="G42" s="31"/>
      <c r="H42" s="31"/>
      <c r="I42" s="31"/>
      <c r="J42" s="31"/>
      <c r="K42" s="31"/>
      <c r="L42" s="31"/>
      <c r="M42" s="31"/>
      <c r="N42" s="31"/>
      <c r="O42" s="31"/>
      <c r="P42" s="31"/>
      <c r="Q42" s="31"/>
      <c r="R42" s="31"/>
      <c r="S42" s="31"/>
      <c r="T42" s="31"/>
      <c r="U42" s="31"/>
      <c r="V42" s="31"/>
      <c r="W42" s="227"/>
      <c r="X42" s="227"/>
      <c r="Y42" s="227"/>
      <c r="Z42" s="227"/>
      <c r="AA42" s="227"/>
      <c r="AB42" s="227"/>
      <c r="AC42" s="227"/>
      <c r="AD42" s="227"/>
      <c r="AE42" s="227"/>
      <c r="AF42" s="227"/>
      <c r="AG42" s="227"/>
      <c r="AH42" s="227"/>
      <c r="AI42" s="227"/>
      <c r="AJ42" s="51"/>
      <c r="AK42" s="51"/>
      <c r="AL42" s="51"/>
      <c r="AM42" s="35"/>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row>
    <row r="43" spans="1:39" ht="15" customHeight="1">
      <c r="A43" s="228" t="s">
        <v>29</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73"/>
      <c r="AK43" s="73"/>
      <c r="AL43" s="73"/>
      <c r="AM43" s="73"/>
    </row>
    <row r="44" spans="1:39" ht="65.25" customHeight="1">
      <c r="A44" s="205" t="s">
        <v>56</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46"/>
      <c r="AK44" s="46"/>
      <c r="AL44" s="46"/>
      <c r="AM44" s="46"/>
    </row>
    <row r="45" spans="1:38" ht="14.25">
      <c r="A45" s="5" t="s">
        <v>8</v>
      </c>
      <c r="B45" s="5"/>
      <c r="C45" s="5"/>
      <c r="D45" s="5"/>
      <c r="E45" s="2"/>
      <c r="F45" s="209"/>
      <c r="G45" s="209"/>
      <c r="H45" s="209"/>
      <c r="I45" s="209"/>
      <c r="J45" s="209"/>
      <c r="K45" s="209"/>
      <c r="L45" s="209"/>
      <c r="M45" s="209"/>
      <c r="N45" s="209"/>
      <c r="O45" s="209"/>
      <c r="P45" s="209"/>
      <c r="Q45" s="209"/>
      <c r="R45" s="209"/>
      <c r="S45" s="209"/>
      <c r="T45" s="209"/>
      <c r="U45" s="209"/>
      <c r="V45" s="209"/>
      <c r="W45" s="5"/>
      <c r="X45" s="5" t="s">
        <v>9</v>
      </c>
      <c r="Y45" s="5"/>
      <c r="Z45" s="5"/>
      <c r="AA45" s="5"/>
      <c r="AB45" s="5"/>
      <c r="AC45" s="5"/>
      <c r="AD45" s="233"/>
      <c r="AE45" s="234"/>
      <c r="AF45" s="234"/>
      <c r="AG45" s="234"/>
      <c r="AH45" s="234"/>
      <c r="AI45" s="234"/>
      <c r="AJ45" s="34"/>
      <c r="AK45" s="34"/>
      <c r="AL45" s="34"/>
    </row>
    <row r="46" spans="1:38" ht="13.5">
      <c r="A46" s="6" t="s">
        <v>10</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34"/>
      <c r="AK46" s="34"/>
      <c r="AL46" s="74"/>
    </row>
    <row r="47" spans="2:91" s="5" customFormat="1" ht="12.75" customHeight="1">
      <c r="B47" s="117"/>
      <c r="C47" s="117"/>
      <c r="D47" s="117"/>
      <c r="E47" s="117"/>
      <c r="F47" s="117"/>
      <c r="G47" s="117"/>
      <c r="H47" s="117"/>
      <c r="I47" s="117"/>
      <c r="J47" s="117"/>
      <c r="K47" s="1" t="s">
        <v>11</v>
      </c>
      <c r="L47" s="206">
        <v>365</v>
      </c>
      <c r="M47" s="206"/>
      <c r="N47" s="206"/>
      <c r="O47" s="206"/>
      <c r="P47" s="206"/>
      <c r="Q47" s="206"/>
      <c r="R47" s="206"/>
      <c r="S47" s="206"/>
      <c r="T47" s="206"/>
      <c r="U47" s="206"/>
      <c r="V47" s="206"/>
      <c r="W47" s="16" t="s">
        <v>12</v>
      </c>
      <c r="X47" s="235">
        <f>B47/L47</f>
        <v>0</v>
      </c>
      <c r="Y47" s="235"/>
      <c r="Z47" s="235"/>
      <c r="AA47" s="235"/>
      <c r="AB47" s="235"/>
      <c r="AC47" s="235"/>
      <c r="AD47" s="235"/>
      <c r="AE47" s="235"/>
      <c r="AF47" s="235"/>
      <c r="AG47" s="235"/>
      <c r="AH47" s="235"/>
      <c r="AI47" s="235"/>
      <c r="AJ47" s="55"/>
      <c r="AK47" s="75"/>
      <c r="AL47" s="75"/>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row>
    <row r="48" spans="3:91" s="18" customFormat="1" ht="24.75" customHeight="1">
      <c r="C48" s="130" t="s">
        <v>30</v>
      </c>
      <c r="D48" s="130"/>
      <c r="E48" s="130"/>
      <c r="F48" s="130"/>
      <c r="G48" s="130"/>
      <c r="H48" s="130"/>
      <c r="I48" s="130"/>
      <c r="L48" s="130" t="s">
        <v>78</v>
      </c>
      <c r="M48" s="130"/>
      <c r="N48" s="130"/>
      <c r="O48" s="130"/>
      <c r="P48" s="130"/>
      <c r="Q48" s="130"/>
      <c r="R48" s="130"/>
      <c r="S48" s="130"/>
      <c r="T48" s="130"/>
      <c r="U48" s="130"/>
      <c r="V48" s="130"/>
      <c r="X48" s="130" t="s">
        <v>13</v>
      </c>
      <c r="Y48" s="130"/>
      <c r="Z48" s="130"/>
      <c r="AA48" s="130"/>
      <c r="AB48" s="130"/>
      <c r="AC48" s="130"/>
      <c r="AD48" s="130"/>
      <c r="AE48" s="130"/>
      <c r="AF48" s="130"/>
      <c r="AG48" s="130"/>
      <c r="AH48" s="130"/>
      <c r="AI48" s="130"/>
      <c r="AJ48" s="76"/>
      <c r="AK48" s="77"/>
      <c r="AL48" s="77"/>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row>
    <row r="49" spans="1:91" s="5" customFormat="1" ht="12.75" customHeight="1">
      <c r="A49" s="5" t="s">
        <v>14</v>
      </c>
      <c r="B49" s="208"/>
      <c r="C49" s="208"/>
      <c r="D49" s="208"/>
      <c r="E49" s="208"/>
      <c r="F49" s="208"/>
      <c r="G49" s="208"/>
      <c r="H49" s="208"/>
      <c r="I49" s="208"/>
      <c r="J49" s="16" t="s">
        <v>15</v>
      </c>
      <c r="K49" s="207"/>
      <c r="L49" s="207"/>
      <c r="M49" s="207"/>
      <c r="N49" s="207"/>
      <c r="O49" s="207"/>
      <c r="P49" s="207"/>
      <c r="Q49" s="207"/>
      <c r="R49" s="1" t="s">
        <v>11</v>
      </c>
      <c r="S49" s="178">
        <v>1000</v>
      </c>
      <c r="T49" s="125"/>
      <c r="U49" s="125"/>
      <c r="V49" s="16" t="s">
        <v>15</v>
      </c>
      <c r="W49" s="124">
        <f>X47</f>
        <v>0</v>
      </c>
      <c r="X49" s="125"/>
      <c r="Y49" s="125"/>
      <c r="Z49" s="125"/>
      <c r="AA49" s="125"/>
      <c r="AB49" s="125"/>
      <c r="AC49" s="125"/>
      <c r="AD49" s="125"/>
      <c r="AE49" s="125"/>
      <c r="AF49" s="16" t="s">
        <v>12</v>
      </c>
      <c r="AG49" s="128">
        <f>ROUND(B49*K49/S49*W49,2)</f>
        <v>0</v>
      </c>
      <c r="AH49" s="128"/>
      <c r="AI49" s="129"/>
      <c r="AJ49" s="52"/>
      <c r="AK49" s="52"/>
      <c r="AL49" s="52"/>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row>
    <row r="50" spans="2:91" s="5" customFormat="1" ht="20.25" customHeight="1">
      <c r="B50" s="139" t="s">
        <v>17</v>
      </c>
      <c r="C50" s="139"/>
      <c r="D50" s="139"/>
      <c r="E50" s="139"/>
      <c r="F50" s="139"/>
      <c r="G50" s="139"/>
      <c r="H50" s="139"/>
      <c r="I50" s="139"/>
      <c r="J50" s="19"/>
      <c r="K50" s="130" t="s">
        <v>90</v>
      </c>
      <c r="L50" s="131"/>
      <c r="M50" s="131"/>
      <c r="N50" s="131"/>
      <c r="O50" s="131"/>
      <c r="P50" s="131"/>
      <c r="Q50" s="131"/>
      <c r="R50" s="18"/>
      <c r="S50" s="18"/>
      <c r="T50" s="18"/>
      <c r="U50" s="18"/>
      <c r="V50" s="19"/>
      <c r="W50" s="131" t="s">
        <v>18</v>
      </c>
      <c r="X50" s="131"/>
      <c r="Y50" s="131"/>
      <c r="Z50" s="131"/>
      <c r="AA50" s="131"/>
      <c r="AB50" s="131"/>
      <c r="AC50" s="131"/>
      <c r="AD50" s="131"/>
      <c r="AE50" s="131"/>
      <c r="AF50" s="19"/>
      <c r="AG50" s="18"/>
      <c r="AH50" s="18"/>
      <c r="AI50" s="18"/>
      <c r="AJ50" s="77"/>
      <c r="AK50" s="77"/>
      <c r="AL50" s="77"/>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row>
    <row r="51" spans="1:91" s="5" customFormat="1" ht="12.75">
      <c r="A51" s="5" t="s">
        <v>19</v>
      </c>
      <c r="B51" s="208"/>
      <c r="C51" s="208"/>
      <c r="D51" s="208"/>
      <c r="E51" s="208"/>
      <c r="F51" s="208"/>
      <c r="G51" s="208"/>
      <c r="H51" s="208"/>
      <c r="I51" s="208"/>
      <c r="J51" s="16" t="s">
        <v>15</v>
      </c>
      <c r="K51" s="140">
        <f>K49</f>
        <v>0</v>
      </c>
      <c r="L51" s="140"/>
      <c r="M51" s="140"/>
      <c r="N51" s="140"/>
      <c r="O51" s="140"/>
      <c r="P51" s="140"/>
      <c r="Q51" s="140"/>
      <c r="R51" s="1" t="s">
        <v>11</v>
      </c>
      <c r="S51" s="178">
        <v>1000</v>
      </c>
      <c r="T51" s="125"/>
      <c r="U51" s="125"/>
      <c r="V51" s="16" t="s">
        <v>15</v>
      </c>
      <c r="W51" s="124">
        <f>X47</f>
        <v>0</v>
      </c>
      <c r="X51" s="125"/>
      <c r="Y51" s="125"/>
      <c r="Z51" s="125"/>
      <c r="AA51" s="125"/>
      <c r="AB51" s="125"/>
      <c r="AC51" s="125"/>
      <c r="AD51" s="125"/>
      <c r="AE51" s="125"/>
      <c r="AF51" s="16" t="s">
        <v>12</v>
      </c>
      <c r="AG51" s="128">
        <f>ROUND(B51*K51/S51*W51,2)</f>
        <v>0</v>
      </c>
      <c r="AH51" s="128"/>
      <c r="AI51" s="128"/>
      <c r="AJ51" s="52"/>
      <c r="AK51" s="52"/>
      <c r="AL51" s="52"/>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row>
    <row r="52" spans="1:91" s="32" customFormat="1" ht="20.25" customHeight="1">
      <c r="A52" s="41"/>
      <c r="B52" s="139" t="s">
        <v>79</v>
      </c>
      <c r="C52" s="139"/>
      <c r="D52" s="139"/>
      <c r="E52" s="139"/>
      <c r="F52" s="139"/>
      <c r="G52" s="139"/>
      <c r="H52" s="139"/>
      <c r="I52" s="139"/>
      <c r="J52" s="41"/>
      <c r="K52" s="130" t="s">
        <v>90</v>
      </c>
      <c r="L52" s="131"/>
      <c r="M52" s="131"/>
      <c r="N52" s="131"/>
      <c r="O52" s="131"/>
      <c r="P52" s="131"/>
      <c r="Q52" s="131"/>
      <c r="R52" s="41"/>
      <c r="S52" s="41"/>
      <c r="T52" s="41"/>
      <c r="U52" s="41"/>
      <c r="V52" s="41"/>
      <c r="W52" s="131" t="s">
        <v>18</v>
      </c>
      <c r="X52" s="131"/>
      <c r="Y52" s="131"/>
      <c r="Z52" s="131"/>
      <c r="AA52" s="131"/>
      <c r="AB52" s="131"/>
      <c r="AC52" s="131"/>
      <c r="AD52" s="131"/>
      <c r="AE52" s="131"/>
      <c r="AF52" s="41"/>
      <c r="AG52" s="41"/>
      <c r="AH52" s="41"/>
      <c r="AI52" s="41"/>
      <c r="AJ52" s="77"/>
      <c r="AK52" s="77"/>
      <c r="AL52" s="77"/>
      <c r="AM52" s="7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row>
    <row r="53" spans="1:91" s="5" customFormat="1" ht="14.25">
      <c r="A53" s="15" t="s">
        <v>20</v>
      </c>
      <c r="B53" s="198" t="s">
        <v>31</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9"/>
      <c r="AF53" s="16" t="s">
        <v>12</v>
      </c>
      <c r="AG53" s="201">
        <f>ROUND(AG49-AG51,2)</f>
        <v>0</v>
      </c>
      <c r="AH53" s="129"/>
      <c r="AI53" s="129"/>
      <c r="AJ53" s="52"/>
      <c r="AK53" s="52"/>
      <c r="AL53" s="52"/>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row>
    <row r="54" spans="1:91" s="5" customFormat="1" ht="14.25" customHeight="1">
      <c r="A54" s="50" t="s">
        <v>54</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6"/>
      <c r="AK54" s="46"/>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row>
    <row r="55" spans="1:91" s="5" customFormat="1" ht="48" customHeight="1">
      <c r="A55" s="181" t="s">
        <v>17</v>
      </c>
      <c r="B55" s="182"/>
      <c r="C55" s="182"/>
      <c r="D55" s="182"/>
      <c r="E55" s="182"/>
      <c r="F55" s="183"/>
      <c r="G55" s="181" t="s">
        <v>80</v>
      </c>
      <c r="H55" s="182"/>
      <c r="I55" s="182"/>
      <c r="J55" s="182"/>
      <c r="K55" s="183"/>
      <c r="L55" s="181" t="s">
        <v>32</v>
      </c>
      <c r="M55" s="182"/>
      <c r="N55" s="182"/>
      <c r="O55" s="182"/>
      <c r="P55" s="183"/>
      <c r="Q55" s="181" t="s">
        <v>57</v>
      </c>
      <c r="R55" s="182"/>
      <c r="S55" s="182"/>
      <c r="T55" s="182"/>
      <c r="U55" s="182"/>
      <c r="V55" s="183"/>
      <c r="W55" s="181" t="s">
        <v>33</v>
      </c>
      <c r="X55" s="182"/>
      <c r="Y55" s="182"/>
      <c r="Z55" s="183"/>
      <c r="AA55" s="181" t="s">
        <v>35</v>
      </c>
      <c r="AB55" s="199"/>
      <c r="AC55" s="200"/>
      <c r="AD55" s="181" t="s">
        <v>34</v>
      </c>
      <c r="AE55" s="182"/>
      <c r="AF55" s="182"/>
      <c r="AG55" s="182"/>
      <c r="AH55" s="182"/>
      <c r="AI55" s="183"/>
      <c r="AJ55" s="79"/>
      <c r="AK55" s="79"/>
      <c r="AL55" s="79"/>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row>
    <row r="56" spans="1:91" s="5" customFormat="1" ht="16.5" customHeight="1">
      <c r="A56" s="170">
        <f>B49</f>
        <v>0</v>
      </c>
      <c r="B56" s="192"/>
      <c r="C56" s="192"/>
      <c r="D56" s="192"/>
      <c r="E56" s="192"/>
      <c r="F56" s="193"/>
      <c r="G56" s="170">
        <f>B51</f>
        <v>0</v>
      </c>
      <c r="H56" s="184"/>
      <c r="I56" s="184"/>
      <c r="J56" s="184"/>
      <c r="K56" s="185"/>
      <c r="L56" s="170">
        <f>ROUND(A56-G56,2)</f>
        <v>0</v>
      </c>
      <c r="M56" s="171"/>
      <c r="N56" s="171"/>
      <c r="O56" s="171"/>
      <c r="P56" s="172"/>
      <c r="Q56" s="173"/>
      <c r="R56" s="174"/>
      <c r="S56" s="174"/>
      <c r="T56" s="174"/>
      <c r="U56" s="174"/>
      <c r="V56" s="175"/>
      <c r="W56" s="170">
        <f>L56*Q56</f>
        <v>0</v>
      </c>
      <c r="X56" s="171"/>
      <c r="Y56" s="171"/>
      <c r="Z56" s="172"/>
      <c r="AA56" s="202"/>
      <c r="AB56" s="203"/>
      <c r="AC56" s="204"/>
      <c r="AD56" s="189">
        <f>ROUND(W56*AA56,2)</f>
        <v>0</v>
      </c>
      <c r="AE56" s="190"/>
      <c r="AF56" s="190"/>
      <c r="AG56" s="190"/>
      <c r="AH56" s="190"/>
      <c r="AI56" s="191"/>
      <c r="AJ56" s="56"/>
      <c r="AK56" s="56"/>
      <c r="AL56" s="56"/>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row>
    <row r="57" spans="1:91" s="5" customFormat="1" ht="12.75" customHeight="1">
      <c r="A57" s="179" t="s">
        <v>37</v>
      </c>
      <c r="B57" s="180"/>
      <c r="C57" s="180"/>
      <c r="D57" s="180"/>
      <c r="E57" s="180"/>
      <c r="F57" s="180"/>
      <c r="G57" s="180"/>
      <c r="H57" s="180"/>
      <c r="I57" s="180"/>
      <c r="J57" s="180"/>
      <c r="K57" s="180"/>
      <c r="L57" s="180"/>
      <c r="M57" s="180"/>
      <c r="N57" s="180"/>
      <c r="O57" s="180"/>
      <c r="P57" s="180"/>
      <c r="Q57" s="180"/>
      <c r="R57" s="180"/>
      <c r="S57" s="180"/>
      <c r="T57" s="180"/>
      <c r="U57" s="180"/>
      <c r="V57" s="180"/>
      <c r="W57" s="176" t="s">
        <v>36</v>
      </c>
      <c r="X57" s="127"/>
      <c r="Y57" s="127"/>
      <c r="Z57" s="127"/>
      <c r="AA57" s="127"/>
      <c r="AB57" s="127"/>
      <c r="AC57" s="177"/>
      <c r="AD57" s="186"/>
      <c r="AE57" s="187"/>
      <c r="AF57" s="187"/>
      <c r="AG57" s="187"/>
      <c r="AH57" s="187"/>
      <c r="AI57" s="188"/>
      <c r="AJ57" s="57"/>
      <c r="AK57" s="57"/>
      <c r="AL57" s="57"/>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row>
    <row r="58" spans="2:91" s="5" customFormat="1" ht="25.5" customHeight="1">
      <c r="B58" s="1"/>
      <c r="C58" s="1"/>
      <c r="D58" s="1"/>
      <c r="E58" s="1"/>
      <c r="F58" s="1"/>
      <c r="G58" s="1"/>
      <c r="H58" s="1"/>
      <c r="I58" s="1"/>
      <c r="J58" s="1"/>
      <c r="K58" s="1"/>
      <c r="L58" s="1"/>
      <c r="M58" s="1"/>
      <c r="N58" s="1"/>
      <c r="O58" s="1"/>
      <c r="P58" s="1"/>
      <c r="Q58" s="1"/>
      <c r="R58" s="194" t="s">
        <v>87</v>
      </c>
      <c r="S58" s="194"/>
      <c r="T58" s="194"/>
      <c r="U58" s="194"/>
      <c r="V58" s="194"/>
      <c r="W58" s="194"/>
      <c r="X58" s="194"/>
      <c r="Y58" s="194"/>
      <c r="Z58" s="194"/>
      <c r="AA58" s="194"/>
      <c r="AB58" s="194"/>
      <c r="AC58" s="195"/>
      <c r="AD58" s="189">
        <f>ROUND(AD57+AD56,2)</f>
        <v>0</v>
      </c>
      <c r="AE58" s="190"/>
      <c r="AF58" s="190"/>
      <c r="AG58" s="190"/>
      <c r="AH58" s="190"/>
      <c r="AI58" s="191"/>
      <c r="AJ58" s="57"/>
      <c r="AK58" s="57"/>
      <c r="AL58" s="57"/>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row>
    <row r="59" spans="1:91" s="5" customFormat="1" ht="14.25" customHeight="1">
      <c r="A59" s="17" t="s">
        <v>38</v>
      </c>
      <c r="Z59" s="16" t="s">
        <v>12</v>
      </c>
      <c r="AA59" s="196">
        <f>ROUND(AG53+AD58,2)</f>
        <v>0</v>
      </c>
      <c r="AB59" s="197"/>
      <c r="AC59" s="197"/>
      <c r="AD59" s="197"/>
      <c r="AE59" s="197"/>
      <c r="AF59" s="197"/>
      <c r="AG59" s="197"/>
      <c r="AH59" s="197"/>
      <c r="AI59" s="197"/>
      <c r="AJ59" s="12"/>
      <c r="AK59" s="12"/>
      <c r="AL59" s="12"/>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row>
    <row r="60" spans="1:91" s="5" customFormat="1" ht="12" customHeight="1">
      <c r="A60" s="15"/>
      <c r="B60" s="40" t="s">
        <v>73</v>
      </c>
      <c r="V60" s="40"/>
      <c r="W60" s="40"/>
      <c r="X60" s="40"/>
      <c r="Y60" s="40"/>
      <c r="Z60" s="40"/>
      <c r="AA60" s="40"/>
      <c r="AB60" s="40"/>
      <c r="AC60" s="40"/>
      <c r="AD60" s="40"/>
      <c r="AE60" s="40"/>
      <c r="AF60" s="40"/>
      <c r="AG60" s="40"/>
      <c r="AH60" s="40"/>
      <c r="AI60" s="40"/>
      <c r="AJ60" s="74"/>
      <c r="AK60" s="74"/>
      <c r="AL60" s="74"/>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row>
    <row r="61" spans="1:91" s="5" customFormat="1" ht="12.75">
      <c r="A61" s="91" t="s">
        <v>39</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74"/>
      <c r="AF61" s="12"/>
      <c r="AG61" s="52"/>
      <c r="AH61" s="52"/>
      <c r="AI61" s="52"/>
      <c r="AJ61" s="52"/>
      <c r="AK61" s="52"/>
      <c r="AL61" s="34"/>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row>
    <row r="62" spans="1:91" s="5" customFormat="1" ht="12.75" customHeight="1">
      <c r="A62" s="48"/>
      <c r="B62" s="163">
        <f>IF(B47=0,"",L47-B47)</f>
      </c>
      <c r="C62" s="164"/>
      <c r="D62" s="164"/>
      <c r="E62" s="164"/>
      <c r="F62" s="164"/>
      <c r="G62" s="164"/>
      <c r="H62" s="164"/>
      <c r="I62" s="164"/>
      <c r="J62" s="164"/>
      <c r="K62" s="33" t="s">
        <v>11</v>
      </c>
      <c r="L62" s="166">
        <f>L47</f>
        <v>365</v>
      </c>
      <c r="M62" s="166"/>
      <c r="N62" s="166"/>
      <c r="O62" s="166"/>
      <c r="P62" s="166"/>
      <c r="Q62" s="166"/>
      <c r="R62" s="166"/>
      <c r="S62" s="166"/>
      <c r="T62" s="166"/>
      <c r="U62" s="166"/>
      <c r="V62" s="166"/>
      <c r="W62" s="33" t="s">
        <v>12</v>
      </c>
      <c r="X62" s="169">
        <f>IF(ISERROR(B62/L62),"",B62/L62)</f>
      </c>
      <c r="Y62" s="169"/>
      <c r="Z62" s="169"/>
      <c r="AA62" s="169"/>
      <c r="AB62" s="169"/>
      <c r="AC62" s="169"/>
      <c r="AD62" s="169"/>
      <c r="AE62" s="169"/>
      <c r="AF62" s="169"/>
      <c r="AG62" s="169"/>
      <c r="AH62" s="169"/>
      <c r="AI62" s="169"/>
      <c r="AJ62" s="55"/>
      <c r="AK62" s="75"/>
      <c r="AL62" s="75"/>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row>
    <row r="63" spans="1:91" s="5" customFormat="1" ht="22.5" customHeight="1">
      <c r="A63" s="81"/>
      <c r="B63" s="157" t="s">
        <v>74</v>
      </c>
      <c r="C63" s="158"/>
      <c r="D63" s="158"/>
      <c r="E63" s="158"/>
      <c r="F63" s="158"/>
      <c r="G63" s="158"/>
      <c r="H63" s="158"/>
      <c r="I63" s="158"/>
      <c r="J63" s="158"/>
      <c r="K63" s="167" t="s">
        <v>78</v>
      </c>
      <c r="L63" s="168"/>
      <c r="M63" s="168"/>
      <c r="N63" s="168"/>
      <c r="O63" s="168"/>
      <c r="P63" s="168"/>
      <c r="Q63" s="168"/>
      <c r="R63" s="168"/>
      <c r="S63" s="168"/>
      <c r="T63" s="168"/>
      <c r="U63" s="168"/>
      <c r="V63" s="168"/>
      <c r="W63" s="92"/>
      <c r="X63" s="157" t="s">
        <v>40</v>
      </c>
      <c r="Y63" s="157"/>
      <c r="Z63" s="157"/>
      <c r="AA63" s="157"/>
      <c r="AB63" s="157"/>
      <c r="AC63" s="157"/>
      <c r="AD63" s="157"/>
      <c r="AE63" s="157"/>
      <c r="AF63" s="157"/>
      <c r="AG63" s="157"/>
      <c r="AH63" s="157"/>
      <c r="AI63" s="157"/>
      <c r="AJ63" s="80"/>
      <c r="AK63" s="81"/>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row>
    <row r="64" spans="1:91" s="5" customFormat="1" ht="12.75">
      <c r="A64" s="48" t="s">
        <v>14</v>
      </c>
      <c r="B64" s="152">
        <f>B49</f>
        <v>0</v>
      </c>
      <c r="C64" s="152"/>
      <c r="D64" s="152"/>
      <c r="E64" s="152"/>
      <c r="F64" s="152"/>
      <c r="G64" s="152"/>
      <c r="H64" s="152"/>
      <c r="I64" s="152"/>
      <c r="J64" s="33" t="s">
        <v>15</v>
      </c>
      <c r="K64" s="140">
        <f>K49</f>
        <v>0</v>
      </c>
      <c r="L64" s="140"/>
      <c r="M64" s="140"/>
      <c r="N64" s="140"/>
      <c r="O64" s="140"/>
      <c r="P64" s="140"/>
      <c r="Q64" s="140"/>
      <c r="R64" s="12" t="s">
        <v>11</v>
      </c>
      <c r="S64" s="165">
        <v>1000</v>
      </c>
      <c r="T64" s="156"/>
      <c r="U64" s="156"/>
      <c r="V64" s="33" t="s">
        <v>15</v>
      </c>
      <c r="W64" s="140">
        <f>X62</f>
      </c>
      <c r="X64" s="156"/>
      <c r="Y64" s="156"/>
      <c r="Z64" s="156"/>
      <c r="AA64" s="156"/>
      <c r="AB64" s="156"/>
      <c r="AC64" s="156"/>
      <c r="AD64" s="156"/>
      <c r="AE64" s="156"/>
      <c r="AF64" s="33" t="s">
        <v>12</v>
      </c>
      <c r="AG64" s="155">
        <f>IF(ISERROR(B64*K64/S64*W64),"",ROUND(B64*K64/S64*W64,2))</f>
      </c>
      <c r="AH64" s="155"/>
      <c r="AI64" s="155"/>
      <c r="AJ64" s="52"/>
      <c r="AK64" s="34"/>
      <c r="AL64" s="34"/>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row>
    <row r="65" spans="1:91" s="5" customFormat="1" ht="22.5" customHeight="1">
      <c r="A65" s="48"/>
      <c r="B65" s="150" t="s">
        <v>17</v>
      </c>
      <c r="C65" s="150"/>
      <c r="D65" s="150"/>
      <c r="E65" s="150"/>
      <c r="F65" s="150"/>
      <c r="G65" s="150"/>
      <c r="H65" s="150"/>
      <c r="I65" s="150"/>
      <c r="J65" s="93"/>
      <c r="K65" s="151" t="s">
        <v>16</v>
      </c>
      <c r="L65" s="151"/>
      <c r="M65" s="151"/>
      <c r="N65" s="151"/>
      <c r="O65" s="151"/>
      <c r="P65" s="151"/>
      <c r="Q65" s="151"/>
      <c r="R65" s="78"/>
      <c r="S65" s="78"/>
      <c r="T65" s="78"/>
      <c r="U65" s="78"/>
      <c r="V65" s="93"/>
      <c r="W65" s="151" t="s">
        <v>18</v>
      </c>
      <c r="X65" s="151"/>
      <c r="Y65" s="151"/>
      <c r="Z65" s="151"/>
      <c r="AA65" s="151"/>
      <c r="AB65" s="151"/>
      <c r="AC65" s="151"/>
      <c r="AD65" s="151"/>
      <c r="AE65" s="151"/>
      <c r="AF65" s="33"/>
      <c r="AG65" s="48"/>
      <c r="AH65" s="48"/>
      <c r="AI65" s="48"/>
      <c r="AJ65" s="74"/>
      <c r="AK65" s="74"/>
      <c r="AL65" s="74"/>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row>
    <row r="66" spans="1:91" s="5" customFormat="1" ht="14.25">
      <c r="A66" s="48" t="s">
        <v>19</v>
      </c>
      <c r="B66" s="152">
        <f>B51</f>
        <v>0</v>
      </c>
      <c r="C66" s="153"/>
      <c r="D66" s="153"/>
      <c r="E66" s="153"/>
      <c r="F66" s="153"/>
      <c r="G66" s="153"/>
      <c r="H66" s="153"/>
      <c r="I66" s="153"/>
      <c r="J66" s="33" t="s">
        <v>15</v>
      </c>
      <c r="K66" s="140">
        <f>K51</f>
        <v>0</v>
      </c>
      <c r="L66" s="140"/>
      <c r="M66" s="140"/>
      <c r="N66" s="140"/>
      <c r="O66" s="140"/>
      <c r="P66" s="140"/>
      <c r="Q66" s="140"/>
      <c r="R66" s="12" t="s">
        <v>11</v>
      </c>
      <c r="S66" s="165">
        <v>1000</v>
      </c>
      <c r="T66" s="156"/>
      <c r="U66" s="156"/>
      <c r="V66" s="33" t="s">
        <v>15</v>
      </c>
      <c r="W66" s="140">
        <f>X62</f>
      </c>
      <c r="X66" s="156"/>
      <c r="Y66" s="156"/>
      <c r="Z66" s="156"/>
      <c r="AA66" s="156"/>
      <c r="AB66" s="156"/>
      <c r="AC66" s="156"/>
      <c r="AD66" s="156"/>
      <c r="AE66" s="156"/>
      <c r="AF66" s="33" t="s">
        <v>12</v>
      </c>
      <c r="AG66" s="155">
        <f>IF(ISERROR(B66*K66/S66*W66),"",ROUND(B66*K66/S66*W66,2))</f>
      </c>
      <c r="AH66" s="155"/>
      <c r="AI66" s="155"/>
      <c r="AJ66" s="52"/>
      <c r="AK66" s="34"/>
      <c r="AL66" s="34"/>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row>
    <row r="67" spans="1:91" s="40" customFormat="1" ht="12" customHeight="1">
      <c r="A67" s="48"/>
      <c r="B67" s="150" t="s">
        <v>79</v>
      </c>
      <c r="C67" s="150"/>
      <c r="D67" s="150"/>
      <c r="E67" s="150"/>
      <c r="F67" s="150"/>
      <c r="G67" s="150"/>
      <c r="H67" s="150"/>
      <c r="I67" s="150"/>
      <c r="J67" s="78"/>
      <c r="K67" s="151" t="s">
        <v>16</v>
      </c>
      <c r="L67" s="151"/>
      <c r="M67" s="151"/>
      <c r="N67" s="151"/>
      <c r="O67" s="151"/>
      <c r="P67" s="151"/>
      <c r="Q67" s="151"/>
      <c r="R67" s="78"/>
      <c r="S67" s="78"/>
      <c r="T67" s="78"/>
      <c r="U67" s="78"/>
      <c r="V67" s="78"/>
      <c r="W67" s="151" t="s">
        <v>18</v>
      </c>
      <c r="X67" s="151"/>
      <c r="Y67" s="151"/>
      <c r="Z67" s="151"/>
      <c r="AA67" s="151"/>
      <c r="AB67" s="151"/>
      <c r="AC67" s="151"/>
      <c r="AD67" s="151"/>
      <c r="AE67" s="151"/>
      <c r="AF67" s="48"/>
      <c r="AG67" s="48"/>
      <c r="AH67" s="48"/>
      <c r="AI67" s="48"/>
      <c r="AJ67" s="74"/>
      <c r="AK67" s="74"/>
      <c r="AL67" s="74"/>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row>
    <row r="68" spans="1:91" s="5" customFormat="1" ht="12.75" customHeight="1">
      <c r="A68" s="160" t="s">
        <v>41</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33" t="s">
        <v>12</v>
      </c>
      <c r="AB68" s="161">
        <f>IF(ISERROR(AG64-AG66),"",AG64-AG66)</f>
      </c>
      <c r="AC68" s="162"/>
      <c r="AD68" s="162"/>
      <c r="AE68" s="162"/>
      <c r="AF68" s="162"/>
      <c r="AG68" s="162"/>
      <c r="AH68" s="162"/>
      <c r="AI68" s="162"/>
      <c r="AJ68" s="52"/>
      <c r="AK68" s="52"/>
      <c r="AL68" s="52"/>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row>
    <row r="69" spans="1:91" s="5" customFormat="1" ht="25.5" customHeight="1">
      <c r="A69" s="159" t="s">
        <v>55</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46"/>
      <c r="AK69" s="46"/>
      <c r="AL69" s="46"/>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row>
    <row r="70" spans="1:91" s="40" customFormat="1" ht="30"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46"/>
      <c r="AK70" s="46"/>
      <c r="AL70" s="46"/>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row>
    <row r="71" spans="1:91" s="22" customFormat="1" ht="39.75" customHeight="1">
      <c r="A71" s="147" t="s">
        <v>34</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84"/>
      <c r="AK71" s="84"/>
      <c r="AL71" s="84"/>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row>
    <row r="72" spans="1:91" s="21" customFormat="1" ht="117" customHeight="1">
      <c r="A72" s="146" t="s">
        <v>42</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83"/>
      <c r="AK72" s="83"/>
      <c r="AL72" s="83"/>
      <c r="AM72" s="83"/>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row>
    <row r="73" spans="1:91" s="21" customFormat="1" ht="4.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83"/>
      <c r="AK73" s="83"/>
      <c r="AL73" s="83"/>
      <c r="AM73" s="83"/>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row>
    <row r="74" spans="1:91" s="22" customFormat="1" ht="14.25">
      <c r="A74" s="147" t="s">
        <v>43</v>
      </c>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84"/>
      <c r="AK74" s="84"/>
      <c r="AL74" s="84"/>
      <c r="AM74" s="84"/>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row>
    <row r="75" spans="1:91" s="21" customFormat="1" ht="90" customHeight="1">
      <c r="A75" s="146" t="s">
        <v>75</v>
      </c>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83"/>
      <c r="AK75" s="83"/>
      <c r="AL75" s="83"/>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row>
    <row r="76" spans="1:91" s="21" customFormat="1" ht="4.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83"/>
      <c r="AK76" s="83"/>
      <c r="AL76" s="83"/>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row>
    <row r="77" spans="1:91" s="22" customFormat="1" ht="14.25">
      <c r="A77" s="147" t="s">
        <v>44</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84"/>
      <c r="AK77" s="84"/>
      <c r="AL77" s="84"/>
      <c r="AM77" s="84"/>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row>
    <row r="78" spans="1:91" s="5" customFormat="1" ht="117" customHeight="1">
      <c r="A78" s="146" t="s">
        <v>45</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83"/>
      <c r="AK78" s="83"/>
      <c r="AL78" s="83"/>
      <c r="AM78" s="83"/>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row>
    <row r="79" spans="1:91" s="5" customFormat="1" ht="12.7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46"/>
      <c r="AK79" s="46"/>
      <c r="AL79" s="46"/>
      <c r="AM79" s="46"/>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row>
    <row r="80" spans="1:91" s="5" customFormat="1" ht="30.75" customHeight="1">
      <c r="A80" s="154" t="s">
        <v>46</v>
      </c>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84"/>
      <c r="AK80" s="84"/>
      <c r="AL80" s="84"/>
      <c r="AM80" s="84"/>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row>
    <row r="81" spans="1:91" s="5" customFormat="1" ht="4.5" customHeight="1">
      <c r="A81" s="64"/>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86"/>
      <c r="AK81" s="86"/>
      <c r="AL81" s="86"/>
      <c r="AM81" s="86"/>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row>
    <row r="82" spans="1:91" s="20" customFormat="1" ht="15" customHeight="1">
      <c r="A82" s="61"/>
      <c r="B82" s="61" t="s">
        <v>47</v>
      </c>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row>
    <row r="83" spans="1:91" s="20" customFormat="1" ht="4.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row>
    <row r="84" spans="1:91" s="21" customFormat="1" ht="41.25" customHeight="1">
      <c r="A84" s="62"/>
      <c r="B84" s="146" t="s">
        <v>84</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83"/>
      <c r="AK84" s="83"/>
      <c r="AL84" s="83"/>
      <c r="AM84" s="83"/>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row>
    <row r="85" spans="1:91" s="21" customFormat="1" ht="4.5" customHeight="1">
      <c r="A85" s="62"/>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83"/>
      <c r="AK85" s="83"/>
      <c r="AL85" s="83"/>
      <c r="AM85" s="83"/>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row>
    <row r="86" spans="1:91" s="21" customFormat="1" ht="51.75" customHeight="1">
      <c r="A86" s="62"/>
      <c r="B86" s="146" t="s">
        <v>48</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83"/>
      <c r="AK86" s="83"/>
      <c r="AL86" s="83"/>
      <c r="AM86" s="83"/>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row>
    <row r="87" spans="1:91" s="21" customFormat="1" ht="4.5" customHeight="1">
      <c r="A87" s="62"/>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83"/>
      <c r="AK87" s="83"/>
      <c r="AL87" s="83"/>
      <c r="AM87" s="83"/>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row>
    <row r="88" spans="1:91" s="21" customFormat="1" ht="96" customHeight="1">
      <c r="A88" s="62"/>
      <c r="B88" s="146" t="s">
        <v>86</v>
      </c>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83"/>
      <c r="AK88" s="83"/>
      <c r="AL88" s="83"/>
      <c r="AM88" s="83"/>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row>
    <row r="89" spans="1:91" s="21" customFormat="1" ht="4.5" customHeight="1">
      <c r="A89" s="62"/>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83"/>
      <c r="AK89" s="83"/>
      <c r="AL89" s="83"/>
      <c r="AM89" s="83"/>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row>
    <row r="90" spans="1:91" s="21" customFormat="1" ht="27.75" customHeight="1">
      <c r="A90" s="62"/>
      <c r="B90" s="146" t="s">
        <v>49</v>
      </c>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83"/>
      <c r="AK90" s="83"/>
      <c r="AL90" s="83"/>
      <c r="AM90" s="83"/>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row>
    <row r="91" spans="1:91" s="21" customFormat="1" ht="4.5" customHeight="1">
      <c r="A91" s="62"/>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83"/>
      <c r="AK91" s="83"/>
      <c r="AL91" s="83"/>
      <c r="AM91" s="83"/>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row>
    <row r="92" spans="1:91" s="21" customFormat="1" ht="28.5" customHeight="1">
      <c r="A92" s="62"/>
      <c r="B92" s="146" t="s">
        <v>58</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83"/>
      <c r="AK92" s="83"/>
      <c r="AL92" s="83"/>
      <c r="AM92" s="83"/>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row>
    <row r="93" spans="1:91" s="21" customFormat="1" ht="4.5" customHeight="1">
      <c r="A93" s="62"/>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83"/>
      <c r="AK93" s="83"/>
      <c r="AL93" s="83"/>
      <c r="AM93" s="83"/>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row>
    <row r="94" spans="1:91" s="21" customFormat="1" ht="14.25" customHeight="1">
      <c r="A94" s="62"/>
      <c r="B94" s="62" t="s">
        <v>50</v>
      </c>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row>
    <row r="95" spans="1:91" s="21" customFormat="1" ht="4.5"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row>
    <row r="96" spans="1:91" s="21" customFormat="1" ht="39" customHeight="1">
      <c r="A96" s="62"/>
      <c r="B96" s="146" t="s">
        <v>51</v>
      </c>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83"/>
      <c r="AK96" s="83"/>
      <c r="AL96" s="83"/>
      <c r="AM96" s="83"/>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row>
    <row r="97" spans="1:91" s="21" customFormat="1" ht="4.5" customHeight="1">
      <c r="A97" s="62"/>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83"/>
      <c r="AK97" s="83"/>
      <c r="AL97" s="83"/>
      <c r="AM97" s="83"/>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row>
    <row r="98" spans="1:91" s="21" customFormat="1" ht="66" customHeight="1">
      <c r="A98" s="62"/>
      <c r="B98" s="146" t="s">
        <v>52</v>
      </c>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83"/>
      <c r="AK98" s="83"/>
      <c r="AL98" s="83"/>
      <c r="AM98" s="83"/>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row>
    <row r="99" spans="1:91" s="21" customFormat="1" ht="4.5" customHeight="1">
      <c r="A99" s="62"/>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83"/>
      <c r="AK99" s="83"/>
      <c r="AL99" s="83"/>
      <c r="AM99" s="83"/>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row>
    <row r="100" spans="1:91" s="21" customFormat="1" ht="12.75" customHeight="1">
      <c r="A100" s="62"/>
      <c r="B100" s="62" t="s">
        <v>53</v>
      </c>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row>
    <row r="101" spans="1:91" s="21" customFormat="1" ht="4.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row>
    <row r="102" spans="1:91" s="21" customFormat="1" ht="105" customHeight="1">
      <c r="A102" s="62"/>
      <c r="B102" s="148" t="s">
        <v>77</v>
      </c>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83"/>
      <c r="AK102" s="83"/>
      <c r="AL102" s="83"/>
      <c r="AM102" s="83"/>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row>
    <row r="103" spans="2:91" s="62" customFormat="1" ht="3" customHeight="1">
      <c r="B103" s="111"/>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83"/>
      <c r="AK103" s="83"/>
      <c r="AL103" s="83"/>
      <c r="AM103" s="83"/>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row>
    <row r="104" spans="1:92" s="5" customFormat="1" ht="60.75" customHeight="1">
      <c r="A104" s="40"/>
      <c r="B104" s="230" t="s">
        <v>91</v>
      </c>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60"/>
      <c r="AK104" s="46"/>
      <c r="AL104" s="46"/>
      <c r="AM104" s="46"/>
      <c r="AN104" s="46"/>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row>
    <row r="105" spans="1:91" s="5" customFormat="1" ht="3.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46"/>
      <c r="AK105" s="46"/>
      <c r="AL105" s="46"/>
      <c r="AM105" s="46"/>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row>
    <row r="106" spans="36:91" s="5" customFormat="1" ht="21.75" customHeight="1">
      <c r="AJ106" s="46"/>
      <c r="AK106" s="46"/>
      <c r="AL106" s="46"/>
      <c r="AM106" s="46"/>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row>
    <row r="107" spans="2:91" s="40" customFormat="1" ht="12.75" customHeight="1">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row>
    <row r="108" spans="1:91" s="40" customFormat="1" ht="12.7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row>
    <row r="109" spans="1:91" s="5" customFormat="1" ht="12.7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46"/>
      <c r="AK109" s="46"/>
      <c r="AL109" s="46"/>
      <c r="AM109" s="46"/>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row>
    <row r="110" spans="1:35" ht="13.5">
      <c r="A110" s="136" t="s">
        <v>93</v>
      </c>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row>
    <row r="111" spans="1:35" ht="47.25" customHeight="1">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row>
  </sheetData>
  <sheetProtection password="CE7A" sheet="1" selectLockedCells="1"/>
  <mergeCells count="135">
    <mergeCell ref="B104:AI104"/>
    <mergeCell ref="B34:AI34"/>
    <mergeCell ref="A28:AI28"/>
    <mergeCell ref="AG51:AI51"/>
    <mergeCell ref="A40:AI40"/>
    <mergeCell ref="N22:AI22"/>
    <mergeCell ref="U23:AI23"/>
    <mergeCell ref="AD45:AI45"/>
    <mergeCell ref="X47:AI47"/>
    <mergeCell ref="B51:I51"/>
    <mergeCell ref="S27:U27"/>
    <mergeCell ref="A29:H29"/>
    <mergeCell ref="I29:Q29"/>
    <mergeCell ref="X48:AI48"/>
    <mergeCell ref="AF35:AI35"/>
    <mergeCell ref="W41:AI42"/>
    <mergeCell ref="A43:AI43"/>
    <mergeCell ref="A44:AI44"/>
    <mergeCell ref="E31:Q31"/>
    <mergeCell ref="P19:AI19"/>
    <mergeCell ref="A20:V20"/>
    <mergeCell ref="M35:Y35"/>
    <mergeCell ref="W20:AI20"/>
    <mergeCell ref="A21:AI21"/>
    <mergeCell ref="H22:L22"/>
    <mergeCell ref="A23:T23"/>
    <mergeCell ref="U32:AI32"/>
    <mergeCell ref="A30:AI30"/>
    <mergeCell ref="A27:Q27"/>
    <mergeCell ref="A31:D31"/>
    <mergeCell ref="L47:V47"/>
    <mergeCell ref="C48:I48"/>
    <mergeCell ref="K49:Q49"/>
    <mergeCell ref="S49:U49"/>
    <mergeCell ref="L48:V48"/>
    <mergeCell ref="B49:I49"/>
    <mergeCell ref="F45:V45"/>
    <mergeCell ref="AA59:AI59"/>
    <mergeCell ref="B53:AD53"/>
    <mergeCell ref="L56:P56"/>
    <mergeCell ref="AA55:AC55"/>
    <mergeCell ref="AD56:AI56"/>
    <mergeCell ref="W55:Z55"/>
    <mergeCell ref="AD55:AI55"/>
    <mergeCell ref="AG53:AI53"/>
    <mergeCell ref="L55:P55"/>
    <mergeCell ref="AA56:AC56"/>
    <mergeCell ref="G55:K55"/>
    <mergeCell ref="Q55:V55"/>
    <mergeCell ref="G56:K56"/>
    <mergeCell ref="AD57:AI57"/>
    <mergeCell ref="AD58:AI58"/>
    <mergeCell ref="A55:F55"/>
    <mergeCell ref="A56:F56"/>
    <mergeCell ref="R58:AC58"/>
    <mergeCell ref="AG64:AI64"/>
    <mergeCell ref="K67:Q67"/>
    <mergeCell ref="W65:AE65"/>
    <mergeCell ref="S64:U64"/>
    <mergeCell ref="W51:AE51"/>
    <mergeCell ref="W56:Z56"/>
    <mergeCell ref="Q56:V56"/>
    <mergeCell ref="W57:AC57"/>
    <mergeCell ref="S51:U51"/>
    <mergeCell ref="A57:V57"/>
    <mergeCell ref="B62:J62"/>
    <mergeCell ref="X63:AI63"/>
    <mergeCell ref="S66:U66"/>
    <mergeCell ref="L62:V62"/>
    <mergeCell ref="K63:V63"/>
    <mergeCell ref="A78:AI78"/>
    <mergeCell ref="X62:AI62"/>
    <mergeCell ref="A72:AI72"/>
    <mergeCell ref="B64:I64"/>
    <mergeCell ref="W66:AE66"/>
    <mergeCell ref="B96:AI96"/>
    <mergeCell ref="AG66:AI66"/>
    <mergeCell ref="B67:I67"/>
    <mergeCell ref="A74:AI74"/>
    <mergeCell ref="W64:AE64"/>
    <mergeCell ref="B63:J63"/>
    <mergeCell ref="A69:AI69"/>
    <mergeCell ref="A68:Z68"/>
    <mergeCell ref="AB68:AI68"/>
    <mergeCell ref="W67:AE67"/>
    <mergeCell ref="B98:AI98"/>
    <mergeCell ref="B102:AI102"/>
    <mergeCell ref="B65:I65"/>
    <mergeCell ref="K65:Q65"/>
    <mergeCell ref="K66:Q66"/>
    <mergeCell ref="B66:I66"/>
    <mergeCell ref="A80:AI80"/>
    <mergeCell ref="B90:AI90"/>
    <mergeCell ref="A75:AI75"/>
    <mergeCell ref="A77:AI77"/>
    <mergeCell ref="I17:AI17"/>
    <mergeCell ref="A39:AI39"/>
    <mergeCell ref="K51:Q51"/>
    <mergeCell ref="B50:I50"/>
    <mergeCell ref="W50:AE50"/>
    <mergeCell ref="B92:AI92"/>
    <mergeCell ref="B84:AI84"/>
    <mergeCell ref="B86:AI86"/>
    <mergeCell ref="B88:AI88"/>
    <mergeCell ref="A71:AI71"/>
    <mergeCell ref="A110:AI111"/>
    <mergeCell ref="K52:Q52"/>
    <mergeCell ref="B52:I52"/>
    <mergeCell ref="W52:AE52"/>
    <mergeCell ref="K64:Q64"/>
    <mergeCell ref="A4:P4"/>
    <mergeCell ref="A5:P5"/>
    <mergeCell ref="A6:P6"/>
    <mergeCell ref="A7:P7"/>
    <mergeCell ref="A9:AI10"/>
    <mergeCell ref="H14:AI14"/>
    <mergeCell ref="B47:J47"/>
    <mergeCell ref="W49:AE49"/>
    <mergeCell ref="A26:AI26"/>
    <mergeCell ref="AG49:AI49"/>
    <mergeCell ref="K50:Q50"/>
    <mergeCell ref="M36:V36"/>
    <mergeCell ref="A36:L36"/>
    <mergeCell ref="AC36:AI36"/>
    <mergeCell ref="I16:AI16"/>
    <mergeCell ref="B25:AI25"/>
    <mergeCell ref="B24:AI24"/>
    <mergeCell ref="I18:AI18"/>
    <mergeCell ref="K11:Z11"/>
    <mergeCell ref="AA11:AE11"/>
    <mergeCell ref="C15:V15"/>
    <mergeCell ref="X15:Z15"/>
    <mergeCell ref="AC15:AI15"/>
    <mergeCell ref="I12:AI12"/>
    <mergeCell ref="L13:AI13"/>
  </mergeCells>
  <dataValidations count="1">
    <dataValidation type="textLength" allowBlank="1" showInputMessage="1" showErrorMessage="1" sqref="U23:AI23">
      <formula1>0</formula1>
      <formula2>30</formula2>
    </dataValidation>
  </dataValidations>
  <printOptions/>
  <pageMargins left="1" right="1" top="1" bottom="1" header="0" footer="1"/>
  <pageSetup horizontalDpi="600" verticalDpi="600" orientation="portrait" r:id="rId2"/>
  <headerFooter>
    <oddFooter>&amp;L&amp;"Arial,Regular"&amp;8 62 0047 (08/02/17)</oddFooter>
  </headerFooter>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Washington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sjtps140</dc:creator>
  <cp:keywords/>
  <dc:description/>
  <cp:lastModifiedBy>Wall, Misty (DOR)</cp:lastModifiedBy>
  <cp:lastPrinted>2017-08-02T16:49:52Z</cp:lastPrinted>
  <dcterms:created xsi:type="dcterms:W3CDTF">2011-07-08T19:40:10Z</dcterms:created>
  <dcterms:modified xsi:type="dcterms:W3CDTF">2017-08-10T16:37:58Z</dcterms:modified>
  <cp:category/>
  <cp:version/>
  <cp:contentType/>
  <cp:contentStatus/>
</cp:coreProperties>
</file>