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50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<sst xmlns="http://schemas.openxmlformats.org/spreadsheetml/2006/main" count="45" uniqueCount="44">
  <si>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Commercial Boats Subject to Property Tax</t>
  </si>
  <si>
    <t>By County</t>
  </si>
  <si>
    <t>Benton</t>
  </si>
  <si>
    <t>Chelan</t>
  </si>
  <si>
    <t>Clallam</t>
  </si>
  <si>
    <t>Clark</t>
  </si>
  <si>
    <t>Cowlitz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</si>
  <si>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</si>
  <si>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</si>
  <si>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</si>
  <si>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</si>
  <si>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</si>
  <si>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</si>
  <si>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</si>
  <si>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</si>
  <si>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</si>
  <si>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Mason</t>
  </si>
  <si>
    <t>Pacific</t>
  </si>
  <si>
    <t>Pend Oreille</t>
  </si>
  <si>
    <t>Pierce</t>
  </si>
  <si>
    <t>San Juan</t>
  </si>
  <si>
    <t>Skagit</t>
  </si>
  <si>
    <t>Snohomish</t>
  </si>
  <si>
    <t>Spokane</t>
  </si>
  <si>
    <t>Stevens</t>
  </si>
  <si>
    <t>Thurston</t>
  </si>
  <si>
    <t>Wahkiakum</t>
  </si>
  <si>
    <t>Whatcom</t>
  </si>
  <si>
    <t>Yakima</t>
  </si>
  <si>
    <t>TOTAL</t>
  </si>
  <si>
    <t>By Use Type</t>
  </si>
  <si>
    <t>Charter boats</t>
  </si>
  <si>
    <t>Fishing boats</t>
  </si>
  <si>
    <t>Other vessels</t>
  </si>
  <si>
    <t>* Based on length of time in Washington.</t>
  </si>
  <si>
    <t>Number</t>
  </si>
  <si>
    <t>of Vessels</t>
  </si>
  <si>
    <t>Apportioned</t>
  </si>
  <si>
    <t>County</t>
  </si>
  <si>
    <t>2000 VALUATION OF STATE-ASSESSED VESSELS</t>
  </si>
  <si>
    <t>Table 36</t>
  </si>
  <si>
    <t xml:space="preserve">  Actual</t>
  </si>
  <si>
    <t xml:space="preserve">   Value</t>
  </si>
  <si>
    <t>Value*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</si>
</sst>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8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6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6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/>
    </xf>
    <xf numFmtId="5" fontId="2" fillId="0" borderId="0" xfId="0" applyNumberFormat="1" applyFont="1" applyAlignment="1">
      <alignment/>
    </xf>
    <xf numFmtId="37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10.00390625" style="1" customWidth="1"/>
    <col min="2" max="2" width="2.7109375" style="1" customWidth="1"/>
    <col min="3" max="3" width="10.140625" style="1" customWidth="1"/>
    <col min="4" max="4" width="2.7109375" style="1" customWidth="1"/>
    <col min="5" max="5" width="5.8515625" style="1" customWidth="1"/>
    <col min="6" max="6" width="2.7109375" style="1" customWidth="1"/>
    <col min="7" max="7" width="6.28125" style="1" customWidth="1"/>
    <col min="8" max="8" width="2.28125" style="1" customWidth="1"/>
    <col min="9" max="9" width="15.00390625" style="1" customWidth="1"/>
    <col min="10" max="10" width="7.7109375" style="1" customWidth="1"/>
    <col min="11" max="11" width="2.421875" style="1" customWidth="1"/>
    <col min="12" max="12" width="14.8515625" style="2" customWidth="1"/>
    <col min="13" max="13" width="1.7109375" style="1" customWidth="1"/>
    <col min="14" max="16384" width="9.140625" style="1" customWidth="1"/>
  </cols>
  <sheetData>
    <row r="1" spans="1:13" ht="18.75">
      <c r="A1" s="15" t="s">
        <v>40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ht="6" customHeight="1"/>
    <row r="3" spans="1:13" ht="18.75">
      <c r="A3" s="15" t="s">
        <v>39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ht="6" customHeight="1"/>
    <row r="5" spans="1:13" ht="18.75">
      <c r="A5" s="15" t="s">
        <v>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6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5"/>
    </row>
    <row r="7" spans="4:13" s="2" customFormat="1" ht="15">
      <c r="D7" s="14" t="s">
        <v>35</v>
      </c>
      <c r="E7" s="14"/>
      <c r="F7" s="14"/>
      <c r="I7" s="9" t="s">
        <v>41</v>
      </c>
      <c r="L7" s="14" t="s">
        <v>37</v>
      </c>
      <c r="M7" s="14"/>
    </row>
    <row r="8" spans="1:13" ht="12.75" customHeight="1">
      <c r="A8" s="2" t="s">
        <v>38</v>
      </c>
      <c r="B8" s="2"/>
      <c r="C8" s="2"/>
      <c r="D8" s="13" t="s">
        <v>36</v>
      </c>
      <c r="E8" s="13"/>
      <c r="F8" s="13"/>
      <c r="G8" s="2"/>
      <c r="H8" s="2"/>
      <c r="I8" s="9" t="s">
        <v>42</v>
      </c>
      <c r="J8" s="2"/>
      <c r="K8" s="2"/>
      <c r="L8" s="13" t="s">
        <v>43</v>
      </c>
      <c r="M8" s="13"/>
    </row>
    <row r="9" spans="1:13" ht="6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5"/>
    </row>
    <row r="10" spans="1:11" ht="6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">
      <c r="A11" s="6" t="s"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2" ht="15">
      <c r="A12" s="2" t="s">
        <v>2</v>
      </c>
      <c r="B12" s="2"/>
      <c r="C12" s="2"/>
      <c r="D12" s="2"/>
      <c r="E12" s="10">
        <v>2</v>
      </c>
      <c r="F12" s="2"/>
      <c r="G12" s="2"/>
      <c r="H12" s="2"/>
      <c r="I12" s="11">
        <v>6946.2</v>
      </c>
      <c r="J12" s="3"/>
      <c r="K12" s="3"/>
      <c r="L12" s="11">
        <v>6946.2</v>
      </c>
    </row>
    <row r="13" spans="1:12" ht="15">
      <c r="A13" s="2" t="s">
        <v>3</v>
      </c>
      <c r="B13" s="2"/>
      <c r="C13" s="2"/>
      <c r="D13" s="2"/>
      <c r="E13" s="10">
        <v>7</v>
      </c>
      <c r="F13" s="2"/>
      <c r="G13" s="2"/>
      <c r="H13" s="2"/>
      <c r="I13" s="10">
        <v>1318030.93</v>
      </c>
      <c r="J13" s="4"/>
      <c r="K13" s="4"/>
      <c r="L13" s="10">
        <v>1318030.93</v>
      </c>
    </row>
    <row r="14" spans="1:12" ht="15">
      <c r="A14" s="2" t="s">
        <v>4</v>
      </c>
      <c r="B14" s="2"/>
      <c r="C14" s="2"/>
      <c r="D14" s="2"/>
      <c r="E14" s="10">
        <v>78</v>
      </c>
      <c r="F14" s="2"/>
      <c r="G14" s="2"/>
      <c r="H14" s="2"/>
      <c r="I14" s="10">
        <v>20150291.98</v>
      </c>
      <c r="J14" s="4"/>
      <c r="K14" s="4"/>
      <c r="L14" s="10">
        <v>17661719.81</v>
      </c>
    </row>
    <row r="15" spans="1:12" ht="15">
      <c r="A15" s="2" t="s">
        <v>5</v>
      </c>
      <c r="B15" s="2"/>
      <c r="C15" s="2"/>
      <c r="D15" s="2"/>
      <c r="E15" s="10">
        <v>270</v>
      </c>
      <c r="F15" s="2"/>
      <c r="G15" s="2"/>
      <c r="H15" s="2"/>
      <c r="I15" s="10">
        <v>132526091.4</v>
      </c>
      <c r="J15" s="4"/>
      <c r="K15" s="4"/>
      <c r="L15" s="10">
        <v>90354124.36</v>
      </c>
    </row>
    <row r="16" spans="1:12" ht="15">
      <c r="A16" s="2" t="s">
        <v>6</v>
      </c>
      <c r="B16" s="2"/>
      <c r="C16" s="2"/>
      <c r="D16" s="2"/>
      <c r="E16" s="10">
        <v>69</v>
      </c>
      <c r="F16" s="2"/>
      <c r="G16" s="2"/>
      <c r="H16" s="2"/>
      <c r="I16" s="10">
        <v>9314640.29</v>
      </c>
      <c r="J16" s="4"/>
      <c r="K16" s="4"/>
      <c r="L16" s="10">
        <v>8657691.22</v>
      </c>
    </row>
    <row r="17" spans="1:12" ht="15">
      <c r="A17" s="2" t="s">
        <v>7</v>
      </c>
      <c r="B17" s="2"/>
      <c r="C17" s="2"/>
      <c r="D17" s="2"/>
      <c r="E17" s="10">
        <v>3</v>
      </c>
      <c r="F17" s="2"/>
      <c r="G17" s="2"/>
      <c r="H17" s="2"/>
      <c r="I17" s="10">
        <v>52593.47</v>
      </c>
      <c r="J17" s="4"/>
      <c r="K17" s="4"/>
      <c r="L17" s="10">
        <v>51590.63</v>
      </c>
    </row>
    <row r="18" spans="1:12" ht="15">
      <c r="A18" s="2" t="s">
        <v>8</v>
      </c>
      <c r="B18" s="2"/>
      <c r="C18" s="2"/>
      <c r="D18" s="2"/>
      <c r="E18" s="10">
        <v>206</v>
      </c>
      <c r="F18" s="2"/>
      <c r="G18" s="2"/>
      <c r="H18" s="2"/>
      <c r="I18" s="10">
        <v>12162373.31</v>
      </c>
      <c r="J18" s="4"/>
      <c r="K18" s="4"/>
      <c r="L18" s="10">
        <v>7370431.18</v>
      </c>
    </row>
    <row r="19" spans="1:12" ht="15">
      <c r="A19" s="2" t="s">
        <v>9</v>
      </c>
      <c r="B19" s="2"/>
      <c r="C19" s="2"/>
      <c r="D19" s="2"/>
      <c r="E19" s="10">
        <v>43</v>
      </c>
      <c r="F19" s="2"/>
      <c r="G19" s="2"/>
      <c r="H19" s="2"/>
      <c r="I19" s="10">
        <v>948594.42</v>
      </c>
      <c r="J19" s="4"/>
      <c r="K19" s="4"/>
      <c r="L19" s="10">
        <v>799639.47</v>
      </c>
    </row>
    <row r="20" spans="1:12" ht="15">
      <c r="A20" s="2" t="s">
        <v>10</v>
      </c>
      <c r="B20" s="2"/>
      <c r="C20" s="2"/>
      <c r="D20" s="2"/>
      <c r="E20" s="10">
        <v>49</v>
      </c>
      <c r="F20" s="2"/>
      <c r="G20" s="2"/>
      <c r="H20" s="2"/>
      <c r="I20" s="10">
        <v>8250553.54</v>
      </c>
      <c r="J20" s="4"/>
      <c r="K20" s="4"/>
      <c r="L20" s="10">
        <v>7307815.56</v>
      </c>
    </row>
    <row r="21" spans="1:12" ht="15">
      <c r="A21" s="2" t="s">
        <v>11</v>
      </c>
      <c r="B21" s="2"/>
      <c r="C21" s="2"/>
      <c r="D21" s="2"/>
      <c r="E21" s="10">
        <v>1260</v>
      </c>
      <c r="F21" s="2"/>
      <c r="G21" s="2"/>
      <c r="H21" s="2"/>
      <c r="I21" s="10">
        <v>931261306.56</v>
      </c>
      <c r="J21" s="4"/>
      <c r="K21" s="4"/>
      <c r="L21" s="10">
        <v>482962643.76</v>
      </c>
    </row>
    <row r="22" spans="1:12" ht="15">
      <c r="A22" s="2" t="s">
        <v>12</v>
      </c>
      <c r="B22" s="2"/>
      <c r="C22" s="2"/>
      <c r="D22" s="2"/>
      <c r="E22" s="10">
        <v>95</v>
      </c>
      <c r="F22" s="2"/>
      <c r="G22" s="2"/>
      <c r="H22" s="2"/>
      <c r="I22" s="10">
        <v>4792818.99</v>
      </c>
      <c r="J22" s="4"/>
      <c r="K22" s="4"/>
      <c r="L22" s="10">
        <v>4550134.35</v>
      </c>
    </row>
    <row r="23" spans="1:12" ht="15">
      <c r="A23" s="2" t="s">
        <v>13</v>
      </c>
      <c r="B23" s="2"/>
      <c r="C23" s="2"/>
      <c r="D23" s="2"/>
      <c r="E23" s="10">
        <v>3</v>
      </c>
      <c r="F23" s="2"/>
      <c r="G23" s="2"/>
      <c r="H23" s="2"/>
      <c r="I23" s="10">
        <v>261980</v>
      </c>
      <c r="J23" s="4"/>
      <c r="K23" s="4"/>
      <c r="L23" s="10">
        <v>261980</v>
      </c>
    </row>
    <row r="24" spans="1:12" ht="15">
      <c r="A24" s="2" t="s">
        <v>14</v>
      </c>
      <c r="B24" s="2"/>
      <c r="C24" s="2"/>
      <c r="D24" s="2"/>
      <c r="E24" s="10">
        <v>8</v>
      </c>
      <c r="F24" s="2"/>
      <c r="G24" s="2"/>
      <c r="H24" s="2"/>
      <c r="I24" s="10">
        <v>1580513.89</v>
      </c>
      <c r="J24" s="4"/>
      <c r="K24" s="4"/>
      <c r="L24" s="10">
        <v>1391459.96</v>
      </c>
    </row>
    <row r="25" spans="1:12" ht="15">
      <c r="A25" s="2" t="s">
        <v>15</v>
      </c>
      <c r="B25" s="2"/>
      <c r="C25" s="2"/>
      <c r="D25" s="2"/>
      <c r="E25" s="10">
        <v>3</v>
      </c>
      <c r="F25" s="2"/>
      <c r="G25" s="2"/>
      <c r="H25" s="2"/>
      <c r="I25" s="10">
        <v>9438.5</v>
      </c>
      <c r="J25" s="4"/>
      <c r="K25" s="4"/>
      <c r="L25" s="10">
        <v>9438.5</v>
      </c>
    </row>
    <row r="26" spans="1:12" ht="15">
      <c r="A26" s="2" t="s">
        <v>16</v>
      </c>
      <c r="B26" s="2"/>
      <c r="C26" s="2"/>
      <c r="D26" s="2"/>
      <c r="E26" s="10">
        <v>10</v>
      </c>
      <c r="F26" s="2"/>
      <c r="G26" s="2"/>
      <c r="H26" s="2"/>
      <c r="I26" s="10">
        <v>576390.81</v>
      </c>
      <c r="J26" s="4"/>
      <c r="K26" s="4"/>
      <c r="L26" s="10">
        <v>479867.78</v>
      </c>
    </row>
    <row r="27" spans="1:12" ht="15">
      <c r="A27" s="2" t="s">
        <v>17</v>
      </c>
      <c r="B27" s="2"/>
      <c r="C27" s="2"/>
      <c r="D27" s="2"/>
      <c r="E27" s="10">
        <v>165</v>
      </c>
      <c r="F27" s="2"/>
      <c r="G27" s="2"/>
      <c r="H27" s="2"/>
      <c r="I27" s="10">
        <v>3277756.64</v>
      </c>
      <c r="J27" s="4"/>
      <c r="K27" s="4"/>
      <c r="L27" s="10">
        <v>2862971.37</v>
      </c>
    </row>
    <row r="28" spans="1:12" ht="15">
      <c r="A28" s="2" t="s">
        <v>18</v>
      </c>
      <c r="B28" s="2"/>
      <c r="C28" s="2"/>
      <c r="D28" s="2"/>
      <c r="E28" s="10">
        <v>1</v>
      </c>
      <c r="F28" s="2"/>
      <c r="G28" s="2"/>
      <c r="H28" s="2"/>
      <c r="I28" s="10">
        <v>2707.2</v>
      </c>
      <c r="J28" s="4"/>
      <c r="K28" s="4"/>
      <c r="L28" s="10">
        <v>2707.2</v>
      </c>
    </row>
    <row r="29" spans="1:12" ht="15">
      <c r="A29" s="2" t="s">
        <v>19</v>
      </c>
      <c r="B29" s="2"/>
      <c r="C29" s="2"/>
      <c r="D29" s="2"/>
      <c r="E29" s="10">
        <v>145</v>
      </c>
      <c r="F29" s="2"/>
      <c r="G29" s="2"/>
      <c r="H29" s="2"/>
      <c r="I29" s="10">
        <v>14095008.97</v>
      </c>
      <c r="J29" s="4"/>
      <c r="K29" s="4"/>
      <c r="L29" s="10">
        <v>9016734.65</v>
      </c>
    </row>
    <row r="30" spans="1:12" ht="15">
      <c r="A30" s="2" t="s">
        <v>20</v>
      </c>
      <c r="B30" s="2"/>
      <c r="C30" s="2"/>
      <c r="D30" s="2"/>
      <c r="E30" s="10">
        <v>84</v>
      </c>
      <c r="F30" s="2"/>
      <c r="G30" s="2"/>
      <c r="H30" s="2"/>
      <c r="I30" s="10">
        <v>3362760.85</v>
      </c>
      <c r="J30" s="4"/>
      <c r="K30" s="4"/>
      <c r="L30" s="10">
        <v>3263146.63</v>
      </c>
    </row>
    <row r="31" spans="1:12" ht="15">
      <c r="A31" s="2" t="s">
        <v>21</v>
      </c>
      <c r="B31" s="2"/>
      <c r="C31" s="2"/>
      <c r="D31" s="2"/>
      <c r="E31" s="10">
        <v>369</v>
      </c>
      <c r="F31" s="2"/>
      <c r="G31" s="2"/>
      <c r="H31" s="2"/>
      <c r="I31" s="10">
        <v>41710683.89</v>
      </c>
      <c r="J31" s="4"/>
      <c r="K31" s="4"/>
      <c r="L31" s="10">
        <v>36650650.13</v>
      </c>
    </row>
    <row r="32" spans="1:12" ht="15">
      <c r="A32" s="2" t="s">
        <v>22</v>
      </c>
      <c r="B32" s="2"/>
      <c r="C32" s="2"/>
      <c r="D32" s="2"/>
      <c r="E32" s="10">
        <v>147</v>
      </c>
      <c r="F32" s="2"/>
      <c r="G32" s="2"/>
      <c r="H32" s="2"/>
      <c r="I32" s="10">
        <v>25664235.61</v>
      </c>
      <c r="J32" s="4"/>
      <c r="K32" s="4"/>
      <c r="L32" s="10">
        <v>22752382.6</v>
      </c>
    </row>
    <row r="33" spans="1:12" ht="15">
      <c r="A33" s="2" t="s">
        <v>23</v>
      </c>
      <c r="B33" s="2"/>
      <c r="C33" s="2"/>
      <c r="D33" s="2"/>
      <c r="E33" s="10">
        <v>2</v>
      </c>
      <c r="F33" s="2"/>
      <c r="G33" s="2"/>
      <c r="H33" s="2"/>
      <c r="I33" s="10">
        <v>4865</v>
      </c>
      <c r="J33" s="4"/>
      <c r="K33" s="4"/>
      <c r="L33" s="10">
        <v>4865</v>
      </c>
    </row>
    <row r="34" spans="1:12" ht="15">
      <c r="A34" s="2" t="s">
        <v>24</v>
      </c>
      <c r="B34" s="2"/>
      <c r="C34" s="2"/>
      <c r="D34" s="2"/>
      <c r="E34" s="10">
        <v>3</v>
      </c>
      <c r="F34" s="2"/>
      <c r="G34" s="2"/>
      <c r="H34" s="2"/>
      <c r="I34" s="10">
        <v>143310</v>
      </c>
      <c r="J34" s="4"/>
      <c r="K34" s="4"/>
      <c r="L34" s="10">
        <v>143310</v>
      </c>
    </row>
    <row r="35" spans="1:12" ht="15">
      <c r="A35" s="2" t="s">
        <v>25</v>
      </c>
      <c r="B35" s="2"/>
      <c r="C35" s="2"/>
      <c r="D35" s="2"/>
      <c r="E35" s="10">
        <v>15</v>
      </c>
      <c r="F35" s="2"/>
      <c r="G35" s="2"/>
      <c r="H35" s="2"/>
      <c r="I35" s="10">
        <v>657824.9</v>
      </c>
      <c r="J35" s="4"/>
      <c r="K35" s="4"/>
      <c r="L35" s="10">
        <v>610696.98</v>
      </c>
    </row>
    <row r="36" spans="1:12" ht="15">
      <c r="A36" s="2" t="s">
        <v>26</v>
      </c>
      <c r="B36" s="2"/>
      <c r="C36" s="2"/>
      <c r="D36" s="2"/>
      <c r="E36" s="10">
        <v>41</v>
      </c>
      <c r="F36" s="2"/>
      <c r="G36" s="2"/>
      <c r="H36" s="2"/>
      <c r="I36" s="10">
        <v>272691.28</v>
      </c>
      <c r="J36" s="4"/>
      <c r="K36" s="4"/>
      <c r="L36" s="10">
        <v>257571.28</v>
      </c>
    </row>
    <row r="37" spans="1:12" ht="15">
      <c r="A37" s="2" t="s">
        <v>27</v>
      </c>
      <c r="B37" s="2"/>
      <c r="C37" s="2"/>
      <c r="D37" s="2"/>
      <c r="E37" s="10">
        <v>342</v>
      </c>
      <c r="F37" s="2"/>
      <c r="G37" s="2"/>
      <c r="H37" s="2"/>
      <c r="I37" s="10">
        <v>23079095.81</v>
      </c>
      <c r="J37" s="4"/>
      <c r="K37" s="4"/>
      <c r="L37" s="10">
        <v>18009305.51</v>
      </c>
    </row>
    <row r="38" spans="1:12" ht="15">
      <c r="A38" s="2" t="s">
        <v>28</v>
      </c>
      <c r="B38" s="2"/>
      <c r="C38" s="2"/>
      <c r="D38" s="2"/>
      <c r="E38" s="12">
        <v>4</v>
      </c>
      <c r="F38" s="2"/>
      <c r="G38" s="2"/>
      <c r="H38" s="2"/>
      <c r="I38" s="12">
        <v>193395</v>
      </c>
      <c r="J38" s="4"/>
      <c r="K38" s="4"/>
      <c r="L38" s="12">
        <v>193395</v>
      </c>
    </row>
    <row r="39" spans="1:12" ht="6" customHeight="1">
      <c r="A39" s="2"/>
      <c r="B39" s="2"/>
      <c r="C39" s="2"/>
      <c r="D39" s="2"/>
      <c r="E39" s="2"/>
      <c r="F39" s="2"/>
      <c r="G39" s="2"/>
      <c r="H39" s="2"/>
      <c r="I39" s="4"/>
      <c r="J39" s="4"/>
      <c r="K39" s="4"/>
      <c r="L39" s="4"/>
    </row>
    <row r="40" spans="1:12" ht="15">
      <c r="A40" s="2" t="s">
        <v>29</v>
      </c>
      <c r="B40" s="2"/>
      <c r="C40" s="2"/>
      <c r="D40" s="2"/>
      <c r="E40" s="4">
        <f>SUM(E12:E39)</f>
        <v>3424</v>
      </c>
      <c r="F40" s="4"/>
      <c r="G40" s="4"/>
      <c r="H40" s="4"/>
      <c r="I40" s="3">
        <f>SUM(I12:I39)</f>
        <v>1235676899.44</v>
      </c>
      <c r="J40" s="3"/>
      <c r="K40" s="3"/>
      <c r="L40" s="3">
        <f>SUM(L12:L39)</f>
        <v>716951250.0600001</v>
      </c>
    </row>
    <row r="41" spans="1:12" ht="6" customHeight="1">
      <c r="A41" s="2"/>
      <c r="B41" s="2"/>
      <c r="C41" s="2"/>
      <c r="D41" s="2"/>
      <c r="E41" s="4"/>
      <c r="F41" s="4"/>
      <c r="G41" s="4"/>
      <c r="H41" s="4"/>
      <c r="I41" s="3"/>
      <c r="J41" s="3"/>
      <c r="K41" s="3"/>
      <c r="L41" s="3"/>
    </row>
    <row r="42" spans="1:11" ht="15">
      <c r="A42" s="6" t="s">
        <v>30</v>
      </c>
      <c r="B42" s="6"/>
      <c r="C42" s="2"/>
      <c r="D42" s="2"/>
      <c r="E42" s="2"/>
      <c r="F42" s="2"/>
      <c r="G42" s="2"/>
      <c r="H42" s="2"/>
      <c r="I42" s="2"/>
      <c r="J42" s="2"/>
      <c r="K42" s="2"/>
    </row>
    <row r="43" spans="1:12" ht="15">
      <c r="A43" s="2" t="s">
        <v>31</v>
      </c>
      <c r="B43" s="2"/>
      <c r="C43" s="2"/>
      <c r="D43" s="2"/>
      <c r="E43" s="10">
        <v>676</v>
      </c>
      <c r="F43" s="2"/>
      <c r="G43" s="2"/>
      <c r="H43" s="2"/>
      <c r="I43" s="11">
        <v>107233449.9</v>
      </c>
      <c r="J43" s="11"/>
      <c r="K43" s="11"/>
      <c r="L43" s="11">
        <v>104381239.89</v>
      </c>
    </row>
    <row r="44" spans="1:12" ht="15">
      <c r="A44" s="2" t="s">
        <v>32</v>
      </c>
      <c r="B44" s="2"/>
      <c r="C44" s="2"/>
      <c r="D44" s="2"/>
      <c r="E44" s="10">
        <v>1558</v>
      </c>
      <c r="F44" s="2"/>
      <c r="G44" s="2"/>
      <c r="H44" s="2"/>
      <c r="I44" s="10">
        <v>379586705.79</v>
      </c>
      <c r="J44" s="10"/>
      <c r="K44" s="10"/>
      <c r="L44" s="10">
        <v>214581509.8</v>
      </c>
    </row>
    <row r="45" spans="1:12" ht="15">
      <c r="A45" s="2" t="s">
        <v>33</v>
      </c>
      <c r="B45" s="2"/>
      <c r="C45" s="2"/>
      <c r="D45" s="2"/>
      <c r="E45" s="12">
        <v>1190</v>
      </c>
      <c r="F45" s="2"/>
      <c r="G45" s="2"/>
      <c r="H45" s="2"/>
      <c r="I45" s="12">
        <v>748856743.77</v>
      </c>
      <c r="J45" s="10"/>
      <c r="K45" s="10"/>
      <c r="L45" s="12">
        <v>397988500.38</v>
      </c>
    </row>
    <row r="46" spans="1:12" ht="6" customHeight="1">
      <c r="A46" s="2"/>
      <c r="B46" s="2"/>
      <c r="C46" s="2"/>
      <c r="D46" s="2"/>
      <c r="E46" s="2"/>
      <c r="F46" s="2"/>
      <c r="G46" s="2"/>
      <c r="H46" s="2"/>
      <c r="I46" s="4"/>
      <c r="J46" s="4"/>
      <c r="K46" s="4"/>
      <c r="L46" s="4"/>
    </row>
    <row r="47" spans="1:12" ht="15">
      <c r="A47" s="2" t="s">
        <v>29</v>
      </c>
      <c r="B47" s="2"/>
      <c r="C47" s="2"/>
      <c r="D47" s="2"/>
      <c r="E47" s="4">
        <f>SUM(E43:E46)</f>
        <v>3424</v>
      </c>
      <c r="F47" s="4"/>
      <c r="G47" s="4"/>
      <c r="H47" s="4"/>
      <c r="I47" s="3">
        <f>SUM(I43:I46)</f>
        <v>1235676899.46</v>
      </c>
      <c r="J47" s="3"/>
      <c r="K47" s="3"/>
      <c r="L47" s="3">
        <f>SUM(L43:L46)</f>
        <v>716951250.0699999</v>
      </c>
    </row>
    <row r="48" spans="1:13" ht="6" customHeight="1">
      <c r="A48" s="6"/>
      <c r="B48" s="6"/>
      <c r="C48" s="6"/>
      <c r="D48" s="6"/>
      <c r="E48" s="7"/>
      <c r="F48" s="7"/>
      <c r="G48" s="7"/>
      <c r="H48" s="7"/>
      <c r="I48" s="8"/>
      <c r="J48" s="8"/>
      <c r="K48" s="8"/>
      <c r="L48" s="8"/>
      <c r="M48" s="5"/>
    </row>
    <row r="49" spans="1:11" ht="6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">
      <c r="A50" s="2" t="s">
        <v>34</v>
      </c>
      <c r="B50" s="2"/>
      <c r="C50" s="2"/>
      <c r="D50" s="2"/>
      <c r="E50" s="2"/>
      <c r="F50" s="2"/>
      <c r="G50" s="2"/>
      <c r="H50" s="2"/>
      <c r="I50" s="2"/>
      <c r="J50" s="2"/>
      <c r="K50" s="2"/>
    </row>
  </sheetData>
  <sheetProtection/>
  <mergeCells count="7">
    <mergeCell ref="D8:F8"/>
    <mergeCell ref="L7:M7"/>
    <mergeCell ref="L8:M8"/>
    <mergeCell ref="A1:M1"/>
    <mergeCell ref="A3:M3"/>
    <mergeCell ref="A5:M5"/>
    <mergeCell ref="D7:F7"/>
  </mergeCells>
  <printOptions/>
  <pageMargins left="1" right="1" top="0.5" bottom="0.5" header="0.5" footer="0.25"/>
  <pageSetup horizontalDpi="600" verticalDpi="600" orientation="portrait" r:id="rId1"/>
  <headerFooter alignWithMargins="0">
    <oddFooter>&amp;C&amp;"Times New Roman,Regular"54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Leech, Beth (DOR)</cp:lastModifiedBy>
  <cp:lastPrinted>2001-04-03T20:09:33Z</cp:lastPrinted>
  <dcterms:created xsi:type="dcterms:W3CDTF">2000-03-15T00:55:42Z</dcterms:created>
  <dcterms:modified xsi:type="dcterms:W3CDTF">2018-07-17T18:54:19Z</dcterms:modified>
  <cp:category/>
  <cp:version/>
  <cp:contentType/>
  <cp:contentStatus/>
</cp:coreProperties>
</file>