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<sst xmlns="http://schemas.openxmlformats.org/spreadsheetml/2006/main" count="53" uniqueCount="53">
  <si>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2000 VALUATION OF CURRENT USE LAND BY COUNTY</t>
  </si>
  <si>
    <t>Agricultural, Timber, and Open Space Lands</t>
  </si>
  <si>
    <t>Approved for Current Use Assessment</t>
  </si>
  <si>
    <t>Applications in</t>
  </si>
  <si>
    <t>True and Fair</t>
  </si>
  <si>
    <t>Current Use</t>
  </si>
  <si>
    <t>County</t>
  </si>
  <si>
    <t>Effect on 1/1/00</t>
  </si>
  <si>
    <t xml:space="preserve">Acres   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</si>
  <si>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</si>
  <si>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</si>
  <si>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</si>
  <si>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</si>
  <si>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</si>
  <si>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</si>
  <si>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</si>
  <si>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</si>
  <si>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</si>
  <si>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</si>
  <si>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</si>
  <si>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</si>
  <si>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</si>
  <si>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</si>
  <si>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</si>
  <si>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</si>
  <si>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</si>
  <si>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</si>
  <si>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</si>
  <si>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</si>
  <si>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</si>
  <si>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</si>
  <si>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</si>
  <si>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</si>
  <si>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</si>
  <si>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</si>
  <si>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</si>
  <si>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</si>
  <si>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</si>
  <si>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</si>
  <si>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</si>
  <si>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</si>
  <si>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</si>
  <si>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</si>
  <si>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</si>
  <si>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</si>
  <si>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</si>
  <si>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</si>
  <si>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</si>
  <si>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</si>
  <si>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Table 32</t>
  </si>
  <si>
    <t xml:space="preserve">       Value</t>
  </si>
  <si>
    <t xml:space="preserve">      Value</t>
  </si>
  <si>
    <t xml:space="preserve">   Difference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</si>
</sst>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37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5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1.28125" style="0" customWidth="1"/>
    <col min="2" max="2" width="6.57421875" style="0" customWidth="1"/>
    <col min="3" max="3" width="9.7109375" style="0" customWidth="1"/>
    <col min="4" max="4" width="3.00390625" style="0" customWidth="1"/>
    <col min="5" max="5" width="10.57421875" style="0" customWidth="1"/>
    <col min="6" max="6" width="2.28125" style="0" customWidth="1"/>
    <col min="7" max="7" width="14.00390625" style="0" customWidth="1"/>
    <col min="8" max="8" width="2.28125" style="0" customWidth="1"/>
    <col min="9" max="9" width="14.00390625" style="0" customWidth="1"/>
    <col min="10" max="10" width="2.28125" style="0" customWidth="1"/>
    <col min="11" max="11" width="14.00390625" style="0" customWidth="1"/>
  </cols>
  <sheetData>
    <row r="1" spans="1:11" ht="15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7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customHeigh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3"/>
      <c r="B7" s="4"/>
      <c r="C7" s="4" t="s">
        <v>3</v>
      </c>
      <c r="D7" s="4"/>
      <c r="E7" s="4"/>
      <c r="F7" s="4"/>
      <c r="G7" s="16" t="s">
        <v>4</v>
      </c>
      <c r="H7" s="4"/>
      <c r="I7" s="16" t="s">
        <v>5</v>
      </c>
      <c r="J7" s="4"/>
      <c r="K7" s="4"/>
    </row>
    <row r="8" spans="1:11" ht="12.75">
      <c r="A8" s="5" t="s">
        <v>6</v>
      </c>
      <c r="B8" s="2"/>
      <c r="C8" s="2" t="s">
        <v>7</v>
      </c>
      <c r="D8" s="2"/>
      <c r="E8" s="6" t="s">
        <v>8</v>
      </c>
      <c r="F8" s="7"/>
      <c r="G8" s="7" t="s">
        <v>51</v>
      </c>
      <c r="H8" s="2"/>
      <c r="I8" s="7" t="s">
        <v>50</v>
      </c>
      <c r="J8" s="2"/>
      <c r="K8" s="7" t="s">
        <v>52</v>
      </c>
    </row>
    <row r="9" spans="1:11" ht="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8" t="s">
        <v>9</v>
      </c>
      <c r="B10" s="4"/>
      <c r="C10" s="9">
        <v>2217</v>
      </c>
      <c r="D10" s="9"/>
      <c r="E10" s="9">
        <v>1074247</v>
      </c>
      <c r="F10" s="9"/>
      <c r="G10" s="10">
        <v>420597800</v>
      </c>
      <c r="H10" s="10"/>
      <c r="I10" s="10">
        <v>198804000</v>
      </c>
      <c r="J10" s="10"/>
      <c r="K10" s="10">
        <f>G10-I10</f>
        <v>221793800</v>
      </c>
    </row>
    <row r="11" spans="1:11" ht="12.75">
      <c r="A11" s="8" t="s">
        <v>10</v>
      </c>
      <c r="B11" s="4"/>
      <c r="C11" s="9">
        <v>2702</v>
      </c>
      <c r="D11" s="9"/>
      <c r="E11" s="9">
        <v>295647</v>
      </c>
      <c r="F11" s="9"/>
      <c r="G11" s="11">
        <v>38059022</v>
      </c>
      <c r="H11" s="11"/>
      <c r="I11" s="11">
        <v>17743196</v>
      </c>
      <c r="J11" s="11"/>
      <c r="K11" s="11">
        <f>G11-I11</f>
        <v>20315826</v>
      </c>
    </row>
    <row r="12" spans="1:11" ht="12.75">
      <c r="A12" s="8" t="s">
        <v>11</v>
      </c>
      <c r="B12" s="4"/>
      <c r="C12" s="9">
        <v>1123</v>
      </c>
      <c r="D12" s="9"/>
      <c r="E12" s="9">
        <v>574421.78</v>
      </c>
      <c r="F12" s="9"/>
      <c r="G12" s="11">
        <v>331793110</v>
      </c>
      <c r="H12" s="11"/>
      <c r="I12" s="11">
        <v>144516210</v>
      </c>
      <c r="J12" s="11"/>
      <c r="K12" s="11">
        <f>G12-I12</f>
        <v>187276900</v>
      </c>
    </row>
    <row r="13" spans="1:11" ht="12.75">
      <c r="A13" s="8" t="s">
        <v>12</v>
      </c>
      <c r="B13" s="4"/>
      <c r="C13" s="9">
        <v>908</v>
      </c>
      <c r="D13" s="9"/>
      <c r="E13" s="9">
        <v>26100</v>
      </c>
      <c r="F13" s="9"/>
      <c r="G13" s="11">
        <v>55747886</v>
      </c>
      <c r="H13" s="11"/>
      <c r="I13" s="11">
        <v>20151691</v>
      </c>
      <c r="J13" s="11"/>
      <c r="K13" s="11">
        <f aca="true" t="shared" si="0" ref="K13:K55">G13-I13</f>
        <v>35596195</v>
      </c>
    </row>
    <row r="14" spans="1:11" ht="12.75">
      <c r="A14" s="8" t="s">
        <v>13</v>
      </c>
      <c r="B14" s="4"/>
      <c r="C14" s="9">
        <v>1505</v>
      </c>
      <c r="D14" s="9"/>
      <c r="E14" s="9">
        <v>27972</v>
      </c>
      <c r="F14" s="9"/>
      <c r="G14" s="11">
        <v>162429929</v>
      </c>
      <c r="H14" s="11"/>
      <c r="I14" s="11">
        <v>17963135</v>
      </c>
      <c r="J14" s="11"/>
      <c r="K14" s="11">
        <f t="shared" si="0"/>
        <v>144466794</v>
      </c>
    </row>
    <row r="15" spans="1:11" ht="6" customHeight="1">
      <c r="A15" s="4"/>
      <c r="B15" s="4"/>
      <c r="C15" s="9"/>
      <c r="D15" s="9"/>
      <c r="E15" s="9"/>
      <c r="F15" s="9"/>
      <c r="G15" s="11"/>
      <c r="H15" s="11"/>
      <c r="I15" s="11"/>
      <c r="J15" s="11"/>
      <c r="K15" s="11"/>
    </row>
    <row r="16" spans="1:11" ht="12.75">
      <c r="A16" s="8" t="s">
        <v>14</v>
      </c>
      <c r="B16" s="4"/>
      <c r="C16" s="9">
        <v>3867</v>
      </c>
      <c r="D16" s="9"/>
      <c r="E16" s="9">
        <v>76481</v>
      </c>
      <c r="F16" s="9"/>
      <c r="G16" s="11">
        <v>592884200</v>
      </c>
      <c r="H16" s="11"/>
      <c r="I16" s="11">
        <v>17004880</v>
      </c>
      <c r="J16" s="11"/>
      <c r="K16" s="11">
        <f t="shared" si="0"/>
        <v>575879320</v>
      </c>
    </row>
    <row r="17" spans="1:11" ht="12.75">
      <c r="A17" s="8" t="s">
        <v>15</v>
      </c>
      <c r="B17" s="4"/>
      <c r="C17" s="9">
        <v>536</v>
      </c>
      <c r="D17" s="9"/>
      <c r="E17" s="9">
        <v>315027</v>
      </c>
      <c r="F17" s="9"/>
      <c r="G17" s="11">
        <v>135928385</v>
      </c>
      <c r="H17" s="11"/>
      <c r="I17" s="11">
        <v>72691972</v>
      </c>
      <c r="J17" s="11"/>
      <c r="K17" s="11">
        <f t="shared" si="0"/>
        <v>63236413</v>
      </c>
    </row>
    <row r="18" spans="1:11" ht="12.75">
      <c r="A18" s="8" t="s">
        <v>16</v>
      </c>
      <c r="B18" s="4"/>
      <c r="C18" s="9">
        <v>601</v>
      </c>
      <c r="D18" s="9"/>
      <c r="E18" s="9">
        <v>18341</v>
      </c>
      <c r="F18" s="9"/>
      <c r="G18" s="11">
        <v>60718010</v>
      </c>
      <c r="H18" s="11"/>
      <c r="I18" s="11">
        <v>6170224</v>
      </c>
      <c r="J18" s="11"/>
      <c r="K18" s="11">
        <f t="shared" si="0"/>
        <v>54547786</v>
      </c>
    </row>
    <row r="19" spans="1:11" ht="12.75">
      <c r="A19" s="8" t="s">
        <v>17</v>
      </c>
      <c r="B19" s="4"/>
      <c r="C19" s="9">
        <v>2089</v>
      </c>
      <c r="D19" s="9"/>
      <c r="E19" s="9">
        <v>958544</v>
      </c>
      <c r="F19" s="9"/>
      <c r="G19" s="11">
        <v>271268900</v>
      </c>
      <c r="H19" s="11"/>
      <c r="I19" s="11">
        <v>124991800</v>
      </c>
      <c r="J19" s="11"/>
      <c r="K19" s="11">
        <f t="shared" si="0"/>
        <v>146277100</v>
      </c>
    </row>
    <row r="20" spans="1:11" ht="12.75">
      <c r="A20" s="8" t="s">
        <v>18</v>
      </c>
      <c r="B20" s="4"/>
      <c r="C20" s="9">
        <v>209</v>
      </c>
      <c r="D20" s="9"/>
      <c r="E20" s="9">
        <v>42754.78</v>
      </c>
      <c r="F20" s="9"/>
      <c r="G20" s="11">
        <v>40749770</v>
      </c>
      <c r="H20" s="11"/>
      <c r="I20" s="11">
        <v>3665134</v>
      </c>
      <c r="J20" s="11"/>
      <c r="K20" s="11">
        <f t="shared" si="0"/>
        <v>37084636</v>
      </c>
    </row>
    <row r="21" spans="1:11" ht="6" customHeight="1">
      <c r="A21" s="4"/>
      <c r="B21" s="4"/>
      <c r="C21" s="9"/>
      <c r="D21" s="9"/>
      <c r="E21" s="9"/>
      <c r="F21" s="9"/>
      <c r="G21" s="11"/>
      <c r="H21" s="11"/>
      <c r="I21" s="11"/>
      <c r="J21" s="11"/>
      <c r="K21" s="11"/>
    </row>
    <row r="22" spans="1:11" ht="12.75">
      <c r="A22" s="8" t="s">
        <v>19</v>
      </c>
      <c r="B22" s="4"/>
      <c r="C22" s="9">
        <v>1960</v>
      </c>
      <c r="D22" s="9"/>
      <c r="E22" s="9">
        <v>597741</v>
      </c>
      <c r="F22" s="9"/>
      <c r="G22" s="11">
        <v>435185000</v>
      </c>
      <c r="H22" s="11"/>
      <c r="I22" s="11">
        <v>233605900</v>
      </c>
      <c r="J22" s="11"/>
      <c r="K22" s="11">
        <f t="shared" si="0"/>
        <v>201579100</v>
      </c>
    </row>
    <row r="23" spans="1:11" ht="12.75">
      <c r="A23" s="8" t="s">
        <v>20</v>
      </c>
      <c r="B23" s="4"/>
      <c r="C23" s="9">
        <v>575</v>
      </c>
      <c r="D23" s="9"/>
      <c r="E23" s="9">
        <v>320586</v>
      </c>
      <c r="F23" s="9"/>
      <c r="G23" s="11">
        <v>140217836</v>
      </c>
      <c r="H23" s="11"/>
      <c r="I23" s="11">
        <v>57149147</v>
      </c>
      <c r="J23" s="11"/>
      <c r="K23" s="11">
        <f t="shared" si="0"/>
        <v>83068689</v>
      </c>
    </row>
    <row r="24" spans="1:11" ht="12.75">
      <c r="A24" s="8" t="s">
        <v>21</v>
      </c>
      <c r="B24" s="4"/>
      <c r="C24" s="9">
        <v>4283</v>
      </c>
      <c r="D24" s="9"/>
      <c r="E24" s="9">
        <v>1044379</v>
      </c>
      <c r="F24" s="9"/>
      <c r="G24" s="11">
        <v>757790395</v>
      </c>
      <c r="H24" s="11"/>
      <c r="I24" s="11">
        <v>336069025</v>
      </c>
      <c r="J24" s="11"/>
      <c r="K24" s="11">
        <f t="shared" si="0"/>
        <v>421721370</v>
      </c>
    </row>
    <row r="25" spans="1:11" ht="12.75">
      <c r="A25" s="8" t="s">
        <v>22</v>
      </c>
      <c r="B25" s="4"/>
      <c r="C25" s="9">
        <v>460</v>
      </c>
      <c r="D25" s="9"/>
      <c r="E25" s="9">
        <v>25095.07</v>
      </c>
      <c r="F25" s="9"/>
      <c r="G25" s="11">
        <v>49187944</v>
      </c>
      <c r="H25" s="11"/>
      <c r="I25" s="11">
        <v>9386893</v>
      </c>
      <c r="J25" s="11"/>
      <c r="K25" s="11">
        <f t="shared" si="0"/>
        <v>39801051</v>
      </c>
    </row>
    <row r="26" spans="1:11" ht="12.75">
      <c r="A26" s="8" t="s">
        <v>23</v>
      </c>
      <c r="B26" s="4"/>
      <c r="C26" s="9">
        <v>536</v>
      </c>
      <c r="D26" s="9"/>
      <c r="E26" s="9">
        <v>15703</v>
      </c>
      <c r="F26" s="9"/>
      <c r="G26" s="11">
        <v>125663315</v>
      </c>
      <c r="H26" s="11"/>
      <c r="I26" s="11">
        <v>7359375</v>
      </c>
      <c r="J26" s="11"/>
      <c r="K26" s="11">
        <f t="shared" si="0"/>
        <v>118303940</v>
      </c>
    </row>
    <row r="27" spans="1:11" ht="6" customHeight="1">
      <c r="A27" s="4"/>
      <c r="B27" s="4"/>
      <c r="C27" s="9"/>
      <c r="D27" s="9"/>
      <c r="E27" s="9"/>
      <c r="F27" s="9"/>
      <c r="G27" s="11"/>
      <c r="H27" s="11"/>
      <c r="I27" s="11"/>
      <c r="J27" s="11"/>
      <c r="K27" s="11"/>
    </row>
    <row r="28" spans="1:11" ht="12.75">
      <c r="A28" s="8" t="s">
        <v>24</v>
      </c>
      <c r="B28" s="4"/>
      <c r="C28" s="9">
        <v>188</v>
      </c>
      <c r="D28" s="9"/>
      <c r="E28" s="9">
        <v>6882</v>
      </c>
      <c r="F28" s="9"/>
      <c r="G28" s="11">
        <v>29758190</v>
      </c>
      <c r="H28" s="11"/>
      <c r="I28" s="11">
        <v>4281885</v>
      </c>
      <c r="J28" s="11"/>
      <c r="K28" s="11">
        <f t="shared" si="0"/>
        <v>25476305</v>
      </c>
    </row>
    <row r="29" spans="1:11" ht="12.75">
      <c r="A29" s="8" t="s">
        <v>25</v>
      </c>
      <c r="B29" s="4"/>
      <c r="C29" s="9">
        <v>1598</v>
      </c>
      <c r="D29" s="9"/>
      <c r="E29" s="9">
        <v>41902</v>
      </c>
      <c r="F29" s="9"/>
      <c r="G29" s="11">
        <v>518657404</v>
      </c>
      <c r="H29" s="11"/>
      <c r="I29" s="11">
        <v>120580659</v>
      </c>
      <c r="J29" s="11"/>
      <c r="K29" s="11">
        <f t="shared" si="0"/>
        <v>398076745</v>
      </c>
    </row>
    <row r="30" spans="1:11" ht="12.75">
      <c r="A30" s="8" t="s">
        <v>26</v>
      </c>
      <c r="B30" s="4"/>
      <c r="C30" s="9">
        <v>335</v>
      </c>
      <c r="D30" s="9"/>
      <c r="E30" s="9">
        <v>6393</v>
      </c>
      <c r="F30" s="9"/>
      <c r="G30" s="11">
        <v>71846028</v>
      </c>
      <c r="H30" s="11"/>
      <c r="I30" s="11">
        <v>14181656</v>
      </c>
      <c r="J30" s="11"/>
      <c r="K30" s="11">
        <f t="shared" si="0"/>
        <v>57664372</v>
      </c>
    </row>
    <row r="31" spans="1:11" ht="12.75">
      <c r="A31" s="8" t="s">
        <v>27</v>
      </c>
      <c r="B31" s="4"/>
      <c r="C31" s="9">
        <v>905</v>
      </c>
      <c r="D31" s="9"/>
      <c r="E31" s="9">
        <v>204064</v>
      </c>
      <c r="F31" s="9"/>
      <c r="G31" s="11">
        <v>273177615</v>
      </c>
      <c r="H31" s="11"/>
      <c r="I31" s="11">
        <v>47352750</v>
      </c>
      <c r="J31" s="11"/>
      <c r="K31" s="11">
        <f t="shared" si="0"/>
        <v>225824865</v>
      </c>
    </row>
    <row r="32" spans="1:11" ht="12.75">
      <c r="A32" s="8" t="s">
        <v>28</v>
      </c>
      <c r="B32" s="4"/>
      <c r="C32" s="12">
        <v>1365</v>
      </c>
      <c r="D32" s="13"/>
      <c r="E32" s="9">
        <v>565425</v>
      </c>
      <c r="F32" s="9"/>
      <c r="G32" s="11">
        <v>266534355</v>
      </c>
      <c r="H32" s="11"/>
      <c r="I32" s="11">
        <v>55454656</v>
      </c>
      <c r="J32" s="11"/>
      <c r="K32" s="11">
        <f t="shared" si="0"/>
        <v>211079699</v>
      </c>
    </row>
    <row r="33" spans="1:11" ht="6" customHeight="1">
      <c r="A33" s="4"/>
      <c r="B33" s="4"/>
      <c r="C33" s="9"/>
      <c r="D33" s="9"/>
      <c r="E33" s="9"/>
      <c r="F33" s="9"/>
      <c r="G33" s="11"/>
      <c r="H33" s="11"/>
      <c r="I33" s="11"/>
      <c r="J33" s="11"/>
      <c r="K33" s="11"/>
    </row>
    <row r="34" spans="1:11" ht="12.75">
      <c r="A34" s="8" t="s">
        <v>29</v>
      </c>
      <c r="B34" s="4"/>
      <c r="C34" s="9">
        <v>2074</v>
      </c>
      <c r="D34" s="9"/>
      <c r="E34" s="9">
        <v>79930.6</v>
      </c>
      <c r="F34" s="9"/>
      <c r="G34" s="11">
        <v>257000505</v>
      </c>
      <c r="H34" s="11"/>
      <c r="I34" s="11">
        <v>19026803</v>
      </c>
      <c r="J34" s="11"/>
      <c r="K34" s="11">
        <f t="shared" si="0"/>
        <v>237973702</v>
      </c>
    </row>
    <row r="35" spans="1:11" ht="12.75">
      <c r="A35" s="8" t="s">
        <v>30</v>
      </c>
      <c r="B35" s="4"/>
      <c r="C35" s="9">
        <v>2772</v>
      </c>
      <c r="D35" s="9"/>
      <c r="E35" s="9">
        <v>1263275.36</v>
      </c>
      <c r="F35" s="9"/>
      <c r="G35" s="11">
        <v>433893390</v>
      </c>
      <c r="H35" s="11"/>
      <c r="I35" s="11">
        <v>215171150</v>
      </c>
      <c r="J35" s="11"/>
      <c r="K35" s="11">
        <f t="shared" si="0"/>
        <v>218722240</v>
      </c>
    </row>
    <row r="36" spans="1:11" ht="12.75">
      <c r="A36" s="8" t="s">
        <v>31</v>
      </c>
      <c r="B36" s="4"/>
      <c r="C36" s="9">
        <v>560</v>
      </c>
      <c r="D36" s="9"/>
      <c r="E36" s="9">
        <v>13785.92</v>
      </c>
      <c r="F36" s="9"/>
      <c r="G36" s="11">
        <v>65182140</v>
      </c>
      <c r="H36" s="11"/>
      <c r="I36" s="11">
        <v>6617575</v>
      </c>
      <c r="J36" s="11"/>
      <c r="K36" s="11">
        <f t="shared" si="0"/>
        <v>58564565</v>
      </c>
    </row>
    <row r="37" spans="1:11" ht="12.75">
      <c r="A37" s="8" t="s">
        <v>32</v>
      </c>
      <c r="B37" s="4"/>
      <c r="C37" s="9">
        <v>2518</v>
      </c>
      <c r="D37" s="9"/>
      <c r="E37" s="9">
        <v>622074</v>
      </c>
      <c r="F37" s="9"/>
      <c r="G37" s="11">
        <v>472830031</v>
      </c>
      <c r="H37" s="11"/>
      <c r="I37" s="11">
        <v>36228774</v>
      </c>
      <c r="J37" s="11"/>
      <c r="K37" s="11">
        <f t="shared" si="0"/>
        <v>436601257</v>
      </c>
    </row>
    <row r="38" spans="1:11" ht="12.75">
      <c r="A38" s="8" t="s">
        <v>33</v>
      </c>
      <c r="B38" s="4"/>
      <c r="C38" s="9">
        <v>486</v>
      </c>
      <c r="D38" s="9"/>
      <c r="E38" s="9">
        <v>38995</v>
      </c>
      <c r="F38" s="9"/>
      <c r="G38" s="11">
        <v>76525240</v>
      </c>
      <c r="H38" s="11"/>
      <c r="I38" s="11">
        <v>22741430</v>
      </c>
      <c r="J38" s="11"/>
      <c r="K38" s="11">
        <f t="shared" si="0"/>
        <v>53783810</v>
      </c>
    </row>
    <row r="39" spans="1:11" ht="6" customHeight="1">
      <c r="A39" s="4"/>
      <c r="B39" s="4"/>
      <c r="C39" s="9"/>
      <c r="D39" s="9"/>
      <c r="E39" s="9"/>
      <c r="F39" s="9"/>
      <c r="G39" s="11"/>
      <c r="H39" s="11"/>
      <c r="I39" s="11"/>
      <c r="J39" s="11"/>
      <c r="K39" s="11"/>
    </row>
    <row r="40" spans="1:11" ht="12.75">
      <c r="A40" s="8" t="s">
        <v>34</v>
      </c>
      <c r="B40" s="4"/>
      <c r="C40" s="9">
        <v>2103</v>
      </c>
      <c r="D40" s="9"/>
      <c r="E40" s="9">
        <v>28765.1</v>
      </c>
      <c r="F40" s="9"/>
      <c r="G40" s="11">
        <v>24336177</v>
      </c>
      <c r="H40" s="11"/>
      <c r="I40" s="11">
        <v>2267755</v>
      </c>
      <c r="J40" s="11"/>
      <c r="K40" s="11">
        <f t="shared" si="0"/>
        <v>22068422</v>
      </c>
    </row>
    <row r="41" spans="1:11" ht="12.75">
      <c r="A41" s="8" t="s">
        <v>35</v>
      </c>
      <c r="B41" s="4"/>
      <c r="C41" s="9">
        <v>1312</v>
      </c>
      <c r="D41" s="9"/>
      <c r="E41" s="9">
        <v>40599.763</v>
      </c>
      <c r="F41" s="9"/>
      <c r="G41" s="11">
        <v>364584610</v>
      </c>
      <c r="H41" s="11"/>
      <c r="I41" s="11">
        <v>55615978</v>
      </c>
      <c r="J41" s="11"/>
      <c r="K41" s="11">
        <f t="shared" si="0"/>
        <v>308968632</v>
      </c>
    </row>
    <row r="42" spans="1:11" ht="12.75">
      <c r="A42" s="8" t="s">
        <v>36</v>
      </c>
      <c r="B42" s="4"/>
      <c r="C42" s="9">
        <v>380</v>
      </c>
      <c r="D42" s="9"/>
      <c r="E42" s="9">
        <v>16767</v>
      </c>
      <c r="F42" s="9"/>
      <c r="G42" s="11">
        <v>190875100</v>
      </c>
      <c r="H42" s="11"/>
      <c r="I42" s="11">
        <v>45879560</v>
      </c>
      <c r="J42" s="11"/>
      <c r="K42" s="11">
        <f t="shared" si="0"/>
        <v>144995540</v>
      </c>
    </row>
    <row r="43" spans="1:11" ht="12.75">
      <c r="A43" s="8" t="s">
        <v>37</v>
      </c>
      <c r="B43" s="4"/>
      <c r="C43" s="9">
        <v>2479</v>
      </c>
      <c r="D43" s="9"/>
      <c r="E43" s="9">
        <v>108008</v>
      </c>
      <c r="F43" s="9"/>
      <c r="G43" s="11">
        <v>448330500</v>
      </c>
      <c r="H43" s="11"/>
      <c r="I43" s="11">
        <v>110352972</v>
      </c>
      <c r="J43" s="11"/>
      <c r="K43" s="11">
        <f t="shared" si="0"/>
        <v>337977528</v>
      </c>
    </row>
    <row r="44" spans="1:11" ht="12.75">
      <c r="A44" s="8" t="s">
        <v>38</v>
      </c>
      <c r="B44" s="4"/>
      <c r="C44" s="9">
        <v>250</v>
      </c>
      <c r="D44" s="9"/>
      <c r="E44" s="9">
        <v>5005</v>
      </c>
      <c r="F44" s="9"/>
      <c r="G44" s="11">
        <v>24902625</v>
      </c>
      <c r="H44" s="11"/>
      <c r="I44" s="11">
        <v>3943529</v>
      </c>
      <c r="J44" s="11"/>
      <c r="K44" s="11">
        <f t="shared" si="0"/>
        <v>20959096</v>
      </c>
    </row>
    <row r="45" spans="1:11" ht="6" customHeight="1">
      <c r="A45" s="4"/>
      <c r="B45" s="4"/>
      <c r="C45" s="9"/>
      <c r="D45" s="9"/>
      <c r="E45" s="9"/>
      <c r="F45" s="9"/>
      <c r="G45" s="11"/>
      <c r="H45" s="11"/>
      <c r="I45" s="11"/>
      <c r="J45" s="11"/>
      <c r="K45" s="11"/>
    </row>
    <row r="46" spans="1:11" ht="12.75">
      <c r="A46" s="8" t="s">
        <v>39</v>
      </c>
      <c r="B46" s="4"/>
      <c r="C46" s="9">
        <v>1439</v>
      </c>
      <c r="D46" s="9"/>
      <c r="E46" s="9">
        <v>62613</v>
      </c>
      <c r="F46" s="9"/>
      <c r="G46" s="11">
        <v>339437700</v>
      </c>
      <c r="H46" s="11"/>
      <c r="I46" s="11">
        <v>63762200</v>
      </c>
      <c r="J46" s="11"/>
      <c r="K46" s="11">
        <f t="shared" si="0"/>
        <v>275675500</v>
      </c>
    </row>
    <row r="47" spans="1:11" ht="12.75">
      <c r="A47" s="8" t="s">
        <v>40</v>
      </c>
      <c r="B47" s="4"/>
      <c r="C47" s="9">
        <v>2680</v>
      </c>
      <c r="D47" s="9"/>
      <c r="E47" s="9">
        <v>624364</v>
      </c>
      <c r="F47" s="9"/>
      <c r="G47" s="11">
        <v>501282410</v>
      </c>
      <c r="H47" s="11"/>
      <c r="I47" s="11">
        <v>87383750</v>
      </c>
      <c r="J47" s="11"/>
      <c r="K47" s="11">
        <f t="shared" si="0"/>
        <v>413898660</v>
      </c>
    </row>
    <row r="48" spans="1:11" ht="12.75">
      <c r="A48" s="8" t="s">
        <v>41</v>
      </c>
      <c r="B48" s="4"/>
      <c r="C48" s="9">
        <v>548</v>
      </c>
      <c r="D48" s="9"/>
      <c r="E48" s="9">
        <v>71320</v>
      </c>
      <c r="F48" s="9"/>
      <c r="G48" s="11">
        <v>53006507</v>
      </c>
      <c r="H48" s="11"/>
      <c r="I48" s="11">
        <v>13115167</v>
      </c>
      <c r="J48" s="11"/>
      <c r="K48" s="11">
        <f t="shared" si="0"/>
        <v>39891340</v>
      </c>
    </row>
    <row r="49" spans="1:11" ht="12.75">
      <c r="A49" s="8" t="s">
        <v>42</v>
      </c>
      <c r="B49" s="4"/>
      <c r="C49" s="9">
        <v>796</v>
      </c>
      <c r="D49" s="9"/>
      <c r="E49" s="9">
        <v>43375.09</v>
      </c>
      <c r="F49" s="9"/>
      <c r="G49" s="11">
        <v>117429850</v>
      </c>
      <c r="H49" s="11"/>
      <c r="I49" s="11">
        <v>11121240</v>
      </c>
      <c r="J49" s="11"/>
      <c r="K49" s="11">
        <f t="shared" si="0"/>
        <v>106308610</v>
      </c>
    </row>
    <row r="50" spans="1:11" ht="12.75">
      <c r="A50" s="8" t="s">
        <v>43</v>
      </c>
      <c r="B50" s="4"/>
      <c r="C50" s="9">
        <v>167</v>
      </c>
      <c r="D50" s="9"/>
      <c r="E50" s="9">
        <v>9920.48</v>
      </c>
      <c r="F50" s="9"/>
      <c r="G50" s="11">
        <v>20509820</v>
      </c>
      <c r="H50" s="11"/>
      <c r="I50" s="11">
        <v>5533060</v>
      </c>
      <c r="J50" s="11"/>
      <c r="K50" s="11">
        <f t="shared" si="0"/>
        <v>14976760</v>
      </c>
    </row>
    <row r="51" spans="1:11" ht="6" customHeight="1">
      <c r="A51" s="4"/>
      <c r="B51" s="4"/>
      <c r="C51" s="9"/>
      <c r="D51" s="9"/>
      <c r="E51" s="9"/>
      <c r="F51" s="9"/>
      <c r="G51" s="11"/>
      <c r="H51" s="11"/>
      <c r="I51" s="11"/>
      <c r="J51" s="11"/>
      <c r="K51" s="11"/>
    </row>
    <row r="52" spans="1:11" ht="12.75">
      <c r="A52" s="8" t="s">
        <v>44</v>
      </c>
      <c r="B52" s="4"/>
      <c r="C52" s="9">
        <v>1322</v>
      </c>
      <c r="D52" s="9"/>
      <c r="E52" s="9">
        <v>706201.53</v>
      </c>
      <c r="F52" s="9"/>
      <c r="G52" s="11">
        <v>394086600</v>
      </c>
      <c r="H52" s="11"/>
      <c r="I52" s="11">
        <v>272310500</v>
      </c>
      <c r="J52" s="11"/>
      <c r="K52" s="11">
        <f t="shared" si="0"/>
        <v>121776100</v>
      </c>
    </row>
    <row r="53" spans="1:11" ht="12.75">
      <c r="A53" s="8" t="s">
        <v>45</v>
      </c>
      <c r="B53" s="4"/>
      <c r="C53" s="9">
        <v>2903</v>
      </c>
      <c r="D53" s="9"/>
      <c r="E53" s="9">
        <v>114619.4</v>
      </c>
      <c r="F53" s="9"/>
      <c r="G53" s="11">
        <v>549616535</v>
      </c>
      <c r="H53" s="11"/>
      <c r="I53" s="11">
        <v>126206630</v>
      </c>
      <c r="J53" s="11"/>
      <c r="K53" s="11">
        <f t="shared" si="0"/>
        <v>423409905</v>
      </c>
    </row>
    <row r="54" spans="1:11" ht="12.75">
      <c r="A54" s="8" t="s">
        <v>46</v>
      </c>
      <c r="B54" s="4"/>
      <c r="C54" s="9">
        <v>2372</v>
      </c>
      <c r="D54" s="9"/>
      <c r="E54" s="9">
        <v>1253509</v>
      </c>
      <c r="F54" s="9"/>
      <c r="G54" s="11">
        <v>692154740</v>
      </c>
      <c r="H54" s="11"/>
      <c r="I54" s="11">
        <v>360128430</v>
      </c>
      <c r="J54" s="11"/>
      <c r="K54" s="11">
        <f t="shared" si="0"/>
        <v>332026310</v>
      </c>
    </row>
    <row r="55" spans="1:11" ht="12.75">
      <c r="A55" s="8" t="s">
        <v>47</v>
      </c>
      <c r="B55" s="4"/>
      <c r="C55" s="9">
        <v>3596</v>
      </c>
      <c r="D55" s="9"/>
      <c r="E55" s="9">
        <v>414991</v>
      </c>
      <c r="F55" s="9"/>
      <c r="G55" s="11">
        <v>501696620</v>
      </c>
      <c r="H55" s="11"/>
      <c r="I55" s="11">
        <v>187323605</v>
      </c>
      <c r="J55" s="11"/>
      <c r="K55" s="11">
        <f t="shared" si="0"/>
        <v>314373015</v>
      </c>
    </row>
    <row r="56" spans="1:11" ht="6" customHeight="1">
      <c r="A56" s="4"/>
      <c r="B56" s="4"/>
      <c r="C56" s="9"/>
      <c r="D56" s="9"/>
      <c r="E56" s="9"/>
      <c r="F56" s="9"/>
      <c r="G56" s="11"/>
      <c r="H56" s="11"/>
      <c r="I56" s="11"/>
      <c r="J56" s="11"/>
      <c r="K56" s="11"/>
    </row>
    <row r="57" spans="1:11" ht="12.75">
      <c r="A57" s="5" t="s">
        <v>48</v>
      </c>
      <c r="B57" s="2"/>
      <c r="C57" s="14">
        <f>SUM(C10:C55)</f>
        <v>58719</v>
      </c>
      <c r="D57" s="14"/>
      <c r="E57" s="14">
        <v>11755824.873</v>
      </c>
      <c r="F57" s="14"/>
      <c r="G57" s="15">
        <v>10305876194</v>
      </c>
      <c r="H57" s="15"/>
      <c r="I57" s="15">
        <v>3153854296</v>
      </c>
      <c r="J57" s="15"/>
      <c r="K57" s="15">
        <f>G57-I57</f>
        <v>7152021898</v>
      </c>
    </row>
    <row r="58" spans="1:11" ht="12.75">
      <c r="A58" s="4"/>
      <c r="B58" s="4"/>
      <c r="C58" s="11"/>
      <c r="D58" s="11"/>
      <c r="E58" s="11"/>
      <c r="F58" s="11"/>
      <c r="G58" s="11"/>
      <c r="H58" s="11"/>
      <c r="I58" s="11"/>
      <c r="J58" s="11"/>
      <c r="K58" s="11"/>
    </row>
  </sheetData>
  <sheetProtection/>
  <mergeCells count="4">
    <mergeCell ref="A1:K1"/>
    <mergeCell ref="A3:K3"/>
    <mergeCell ref="A4:K4"/>
    <mergeCell ref="A5:K5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Leech, Beth (DOR)</cp:lastModifiedBy>
  <cp:lastPrinted>2001-04-03T21:00:53Z</cp:lastPrinted>
  <dcterms:created xsi:type="dcterms:W3CDTF">2001-04-03T20:40:21Z</dcterms:created>
  <dcterms:modified xsi:type="dcterms:W3CDTF">2018-07-17T18:51:41Z</dcterms:modified>
  <cp:category/>
  <cp:version/>
  <cp:contentType/>
  <cp:contentStatus/>
</cp:coreProperties>
</file>