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Levies\Levy2018\Table2018\Final for Internet\"/>
    </mc:Choice>
  </mc:AlternateContent>
  <bookViews>
    <workbookView xWindow="-15" yWindow="-15" windowWidth="19020" windowHeight="11895"/>
  </bookViews>
  <sheets>
    <sheet name="Personal Property A" sheetId="1" r:id="rId1"/>
    <sheet name="Personal Property B" sheetId="2" r:id="rId2"/>
  </sheets>
  <definedNames>
    <definedName name="_xlnm.Print_Area" localSheetId="0">'Personal Property A'!$A$1:$F$53</definedName>
  </definedNames>
  <calcPr calcId="162913"/>
</workbook>
</file>

<file path=xl/calcChain.xml><?xml version="1.0" encoding="utf-8"?>
<calcChain xmlns="http://schemas.openxmlformats.org/spreadsheetml/2006/main">
  <c r="A1" i="2" l="1"/>
  <c r="E51" i="2"/>
  <c r="B51" i="1"/>
  <c r="C51" i="2" l="1"/>
  <c r="F51" i="2"/>
  <c r="C51" i="1"/>
  <c r="D51" i="1"/>
  <c r="B51" i="2"/>
  <c r="E51" i="1"/>
  <c r="D51" i="2"/>
  <c r="F51" i="1"/>
</calcChain>
</file>

<file path=xl/sharedStrings.xml><?xml version="1.0" encoding="utf-8"?>
<sst xmlns="http://schemas.openxmlformats.org/spreadsheetml/2006/main" count="152" uniqueCount="72">
  <si>
    <t>Industrial</t>
  </si>
  <si>
    <t>All Other</t>
  </si>
  <si>
    <t>Supplies and</t>
  </si>
  <si>
    <t>Farm Machinery</t>
  </si>
  <si>
    <t>Machinery and</t>
  </si>
  <si>
    <t>Materials</t>
  </si>
  <si>
    <t>County</t>
  </si>
  <si>
    <t>and Equipment</t>
  </si>
  <si>
    <t>Equipment</t>
  </si>
  <si>
    <t>(Not for Resale)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</si>
  <si>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</si>
  <si>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</si>
  <si>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</si>
  <si>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</si>
  <si>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</si>
  <si>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</si>
  <si>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</si>
  <si>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</si>
  <si>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</si>
  <si>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</si>
  <si>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</si>
  <si>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</si>
  <si>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</si>
  <si>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</si>
  <si>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King</t>
  </si>
  <si>
    <t>Kitsap</t>
  </si>
  <si>
    <t>Kittitas</t>
  </si>
  <si>
    <t>Lewis</t>
  </si>
  <si>
    <t>Lincoln</t>
  </si>
  <si>
    <t>Mason</t>
  </si>
  <si>
    <t>Okanogan</t>
  </si>
  <si>
    <t>Pend Oreille</t>
  </si>
  <si>
    <t>Pierce</t>
  </si>
  <si>
    <t>San Juan</t>
  </si>
  <si>
    <t>Skagit</t>
  </si>
  <si>
    <t>Skamania</t>
  </si>
  <si>
    <t>Stevens</t>
  </si>
  <si>
    <t>Thurston</t>
  </si>
  <si>
    <t>Wahkiakum</t>
  </si>
  <si>
    <t>Walla Walla</t>
  </si>
  <si>
    <t>Whatcom</t>
  </si>
  <si>
    <t>Whitman</t>
  </si>
  <si>
    <t>Yakima</t>
  </si>
  <si>
    <t>State Total</t>
  </si>
  <si>
    <t>Spokane</t>
  </si>
  <si>
    <t>Snohomish</t>
  </si>
  <si>
    <t>Intra-County</t>
  </si>
  <si>
    <t>Improvements</t>
  </si>
  <si>
    <t xml:space="preserve"> Head of   </t>
  </si>
  <si>
    <t>Public Utility</t>
  </si>
  <si>
    <t>on Exempt</t>
  </si>
  <si>
    <t>Personal</t>
  </si>
  <si>
    <t>Property</t>
  </si>
  <si>
    <t>Assessed Value</t>
  </si>
  <si>
    <t>Pacific</t>
  </si>
  <si>
    <t>Klickitat</t>
  </si>
  <si>
    <t>Island</t>
  </si>
  <si>
    <t>Jefferson</t>
  </si>
  <si>
    <t>for State Levy</t>
  </si>
  <si>
    <t>Family</t>
  </si>
  <si>
    <t>for Local Levies</t>
  </si>
  <si>
    <t>Exemption</t>
  </si>
  <si>
    <t>Personal Property</t>
  </si>
  <si>
    <t>Bolded numbers indicate head of family values are already deducted from the other categories.</t>
  </si>
  <si>
    <t>NA</t>
  </si>
  <si>
    <t>Bolded numbers indicate supplies and materials are included in other categories.</t>
  </si>
  <si>
    <r>
      <t>for State Levy</t>
    </r>
    <r>
      <rPr>
        <vertAlign val="superscript"/>
        <sz val="10"/>
        <rFont val="Times New Roman"/>
        <family val="1"/>
      </rPr>
      <t>1</t>
    </r>
  </si>
  <si>
    <t>N/A</t>
  </si>
  <si>
    <t>2017 Locally Assessed Valuation of Personal Property by County</t>
  </si>
  <si>
    <t>****                             1,967,166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</si>
  <si>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Total locally assessed personal property assessed value for calculation of part one of the state levy.  The total locally </t>
    </r>
  </si>
  <si>
    <t xml:space="preserve">   assessed personal property for calculation of local levies is approximately $33,322,822,533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</si>
</sst>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37" fontId="2" fillId="0" borderId="0" xfId="0" applyNumberFormat="1" applyFont="1" applyAlignment="1" applyProtection="1">
      <alignment horizontal="right"/>
    </xf>
    <xf numFmtId="0" fontId="1" fillId="0" borderId="0" xfId="0" applyFont="1"/>
    <xf numFmtId="37" fontId="2" fillId="0" borderId="0" xfId="1" applyNumberFormat="1" applyFont="1"/>
    <xf numFmtId="37" fontId="3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NumberFormat="1" applyFont="1"/>
    <xf numFmtId="37" fontId="2" fillId="0" borderId="0" xfId="1" applyNumberFormat="1" applyFont="1" applyAlignment="1">
      <alignment horizontal="right"/>
    </xf>
    <xf numFmtId="164" fontId="2" fillId="0" borderId="0" xfId="1" quotePrefix="1" applyNumberFormat="1" applyFont="1" applyAlignment="1">
      <alignment horizontal="left"/>
    </xf>
    <xf numFmtId="0" fontId="2" fillId="0" borderId="1" xfId="0" applyFont="1" applyBorder="1" applyAlignment="1"/>
    <xf numFmtId="5" fontId="2" fillId="0" borderId="0" xfId="0" applyNumberFormat="1" applyFont="1" applyAlignment="1" applyProtection="1">
      <alignment horizontal="right"/>
    </xf>
    <xf numFmtId="5" fontId="2" fillId="0" borderId="0" xfId="1" applyNumberFormat="1" applyFont="1" applyAlignment="1">
      <alignment horizontal="right"/>
    </xf>
    <xf numFmtId="37" fontId="5" fillId="0" borderId="0" xfId="1" applyNumberFormat="1" applyFont="1" applyAlignment="1">
      <alignment horizontal="right"/>
    </xf>
    <xf numFmtId="5" fontId="2" fillId="0" borderId="1" xfId="0" applyNumberFormat="1" applyFont="1" applyBorder="1" applyAlignment="1" applyProtection="1">
      <alignment horizontal="right"/>
    </xf>
    <xf numFmtId="5" fontId="2" fillId="0" borderId="1" xfId="1" applyNumberFormat="1" applyFont="1" applyBorder="1" applyAlignment="1">
      <alignment horizontal="right"/>
    </xf>
    <xf numFmtId="5" fontId="2" fillId="0" borderId="0" xfId="2" applyNumberFormat="1" applyFont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37" fontId="2" fillId="0" borderId="0" xfId="1" applyNumberFormat="1" applyFont="1" applyAlignment="1" applyProtection="1">
      <alignment horizontal="right"/>
    </xf>
    <xf numFmtId="5" fontId="5" fillId="0" borderId="0" xfId="1" applyNumberFormat="1" applyFont="1" applyAlignment="1">
      <alignment horizontal="right"/>
    </xf>
    <xf numFmtId="165" fontId="1" fillId="0" borderId="0" xfId="4" applyNumberFormat="1" applyFont="1"/>
    <xf numFmtId="164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horizontal="left"/>
    </xf>
    <xf numFmtId="37" fontId="5" fillId="0" borderId="0" xfId="0" applyNumberFormat="1" applyFont="1" applyAlignment="1" applyProtection="1">
      <alignment horizontal="right"/>
    </xf>
    <xf numFmtId="0" fontId="4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3"/>
  <sheetViews>
    <sheetView tabSelected="1" workbookViewId="0">
      <selection sqref="A1:F1"/>
    </sheetView>
  </sheetViews>
  <sheetFormatPr defaultColWidth="9.140625" defaultRowHeight="12.75" x14ac:dyDescent="0.2"/>
  <cols>
    <col min="1" max="1" width="11.5703125" style="2" bestFit="1" customWidth="1"/>
    <col min="2" max="2" width="16.42578125" style="2" customWidth="1"/>
    <col min="3" max="3" width="16.42578125" style="10" customWidth="1"/>
    <col min="4" max="5" width="16.42578125" style="2" customWidth="1"/>
    <col min="6" max="6" width="13.140625" style="2" bestFit="1" customWidth="1"/>
    <col min="7" max="16384" width="9.140625" style="2"/>
  </cols>
  <sheetData>
    <row r="1" spans="1:7" s="8" customFormat="1" ht="33" customHeight="1" x14ac:dyDescent="0.2">
      <c r="A1" s="34" t="s">
        <v>68</v>
      </c>
      <c r="B1" s="35"/>
      <c r="C1" s="35"/>
      <c r="D1" s="35"/>
      <c r="E1" s="35"/>
      <c r="F1" s="35"/>
    </row>
    <row r="2" spans="1:7" x14ac:dyDescent="0.2">
      <c r="A2" s="1"/>
      <c r="B2" s="11" t="s">
        <v>3</v>
      </c>
      <c r="C2" s="11" t="s">
        <v>3</v>
      </c>
      <c r="D2" s="27" t="s">
        <v>0</v>
      </c>
      <c r="E2" s="27" t="s">
        <v>1</v>
      </c>
      <c r="F2" s="24" t="s">
        <v>2</v>
      </c>
      <c r="G2" s="13"/>
    </row>
    <row r="3" spans="1:7" x14ac:dyDescent="0.2">
      <c r="A3" s="1"/>
      <c r="B3" s="11" t="s">
        <v>7</v>
      </c>
      <c r="C3" s="11" t="s">
        <v>7</v>
      </c>
      <c r="D3" s="26" t="s">
        <v>4</v>
      </c>
      <c r="E3" s="26" t="s">
        <v>4</v>
      </c>
      <c r="F3" s="3" t="s">
        <v>5</v>
      </c>
      <c r="G3" s="13"/>
    </row>
    <row r="4" spans="1:7" x14ac:dyDescent="0.2">
      <c r="A4" s="4" t="s">
        <v>6</v>
      </c>
      <c r="B4" s="5" t="s">
        <v>60</v>
      </c>
      <c r="C4" s="12" t="s">
        <v>58</v>
      </c>
      <c r="D4" s="25" t="s">
        <v>8</v>
      </c>
      <c r="E4" s="25" t="s">
        <v>8</v>
      </c>
      <c r="F4" s="17" t="s">
        <v>9</v>
      </c>
      <c r="G4" s="13"/>
    </row>
    <row r="5" spans="1:7" ht="21.6" customHeight="1" x14ac:dyDescent="0.2">
      <c r="A5" s="6" t="s">
        <v>10</v>
      </c>
      <c r="B5" s="18">
        <v>167795586</v>
      </c>
      <c r="C5" s="19">
        <v>28597073</v>
      </c>
      <c r="D5" s="18">
        <v>4508236</v>
      </c>
      <c r="E5" s="18">
        <v>21715725</v>
      </c>
      <c r="F5" s="29">
        <v>1134481</v>
      </c>
    </row>
    <row r="6" spans="1:7" x14ac:dyDescent="0.2">
      <c r="A6" s="6" t="s">
        <v>11</v>
      </c>
      <c r="B6" s="7" t="s">
        <v>67</v>
      </c>
      <c r="C6" s="7" t="s">
        <v>67</v>
      </c>
      <c r="D6" s="7" t="s">
        <v>67</v>
      </c>
      <c r="E6" s="7" t="s">
        <v>67</v>
      </c>
      <c r="F6" s="7" t="s">
        <v>67</v>
      </c>
    </row>
    <row r="7" spans="1:7" x14ac:dyDescent="0.2">
      <c r="A7" s="6" t="s">
        <v>12</v>
      </c>
      <c r="B7" s="7">
        <v>171500790</v>
      </c>
      <c r="C7" s="15">
        <v>19642440</v>
      </c>
      <c r="D7" s="15">
        <v>26047390</v>
      </c>
      <c r="E7" s="7">
        <v>398554530</v>
      </c>
      <c r="F7" s="15">
        <v>31201730</v>
      </c>
    </row>
    <row r="8" spans="1:7" x14ac:dyDescent="0.2">
      <c r="A8" s="6" t="s">
        <v>13</v>
      </c>
      <c r="B8" s="7">
        <v>20687479</v>
      </c>
      <c r="C8" s="15">
        <v>2422479</v>
      </c>
      <c r="D8" s="7">
        <v>32005807</v>
      </c>
      <c r="E8" s="7">
        <v>169101458</v>
      </c>
      <c r="F8" s="15">
        <v>4222196</v>
      </c>
    </row>
    <row r="9" spans="1:7" x14ac:dyDescent="0.2">
      <c r="A9" s="6" t="s">
        <v>14</v>
      </c>
      <c r="B9" s="7">
        <v>2141704</v>
      </c>
      <c r="C9" s="15">
        <v>633564</v>
      </c>
      <c r="D9" s="7">
        <v>37927292</v>
      </c>
      <c r="E9" s="7">
        <v>72712074</v>
      </c>
      <c r="F9" s="15">
        <v>2819118</v>
      </c>
    </row>
    <row r="10" spans="1:7" ht="6" customHeight="1" x14ac:dyDescent="0.2">
      <c r="A10" s="1"/>
      <c r="B10" s="7"/>
      <c r="C10" s="15"/>
      <c r="D10" s="7"/>
      <c r="E10" s="7"/>
      <c r="F10" s="15"/>
    </row>
    <row r="11" spans="1:7" x14ac:dyDescent="0.2">
      <c r="A11" s="6" t="s">
        <v>15</v>
      </c>
      <c r="B11" s="7">
        <v>5735956</v>
      </c>
      <c r="C11" s="15">
        <v>1979941</v>
      </c>
      <c r="D11" s="7">
        <v>791935441</v>
      </c>
      <c r="E11" s="7">
        <v>2477110</v>
      </c>
      <c r="F11" s="15">
        <v>73574282</v>
      </c>
    </row>
    <row r="12" spans="1:7" x14ac:dyDescent="0.2">
      <c r="A12" s="6" t="s">
        <v>16</v>
      </c>
      <c r="B12" s="7">
        <v>32387540</v>
      </c>
      <c r="C12" s="15">
        <v>1840470</v>
      </c>
      <c r="D12" s="7">
        <v>1460080</v>
      </c>
      <c r="E12" s="7">
        <v>6417930</v>
      </c>
      <c r="F12" s="15">
        <v>57880</v>
      </c>
    </row>
    <row r="13" spans="1:7" x14ac:dyDescent="0.2">
      <c r="A13" s="6" t="s">
        <v>17</v>
      </c>
      <c r="B13" s="7">
        <v>3080130</v>
      </c>
      <c r="C13" s="15">
        <v>3069280</v>
      </c>
      <c r="D13" s="7">
        <v>572685299</v>
      </c>
      <c r="E13" s="7">
        <v>177106030</v>
      </c>
      <c r="F13" s="15">
        <v>78058970</v>
      </c>
    </row>
    <row r="14" spans="1:7" x14ac:dyDescent="0.2">
      <c r="A14" s="6" t="s">
        <v>18</v>
      </c>
      <c r="B14" s="7">
        <v>87404141</v>
      </c>
      <c r="C14" s="15">
        <v>50303595</v>
      </c>
      <c r="D14" s="7">
        <v>8572805</v>
      </c>
      <c r="E14" s="7">
        <v>227532525</v>
      </c>
      <c r="F14" s="15">
        <v>1069671</v>
      </c>
    </row>
    <row r="15" spans="1:7" x14ac:dyDescent="0.2">
      <c r="A15" s="6" t="s">
        <v>19</v>
      </c>
      <c r="B15" s="7">
        <v>2161330</v>
      </c>
      <c r="C15" s="15">
        <v>1543450</v>
      </c>
      <c r="D15" s="7"/>
      <c r="E15" s="7">
        <v>40662150</v>
      </c>
      <c r="F15" s="15">
        <v>1241767</v>
      </c>
    </row>
    <row r="16" spans="1:7" ht="6" customHeight="1" x14ac:dyDescent="0.2">
      <c r="A16" s="1"/>
      <c r="B16" s="7"/>
      <c r="C16" s="15"/>
      <c r="D16" s="7"/>
      <c r="E16" s="7"/>
      <c r="F16" s="15"/>
    </row>
    <row r="17" spans="1:6" x14ac:dyDescent="0.2">
      <c r="A17" s="6" t="s">
        <v>20</v>
      </c>
      <c r="B17" s="7">
        <v>174951655</v>
      </c>
      <c r="C17" s="15">
        <v>43214461</v>
      </c>
      <c r="D17" s="7">
        <v>17787483</v>
      </c>
      <c r="E17" s="7">
        <v>165920396</v>
      </c>
      <c r="F17" s="15">
        <v>9105437</v>
      </c>
    </row>
    <row r="18" spans="1:6" x14ac:dyDescent="0.2">
      <c r="A18" s="6" t="s">
        <v>21</v>
      </c>
      <c r="B18" s="7">
        <v>13543802</v>
      </c>
      <c r="C18" s="15">
        <v>4262950</v>
      </c>
      <c r="D18" s="7">
        <v>86057</v>
      </c>
      <c r="E18" s="7">
        <v>3013931</v>
      </c>
      <c r="F18" s="7"/>
    </row>
    <row r="19" spans="1:6" x14ac:dyDescent="0.2">
      <c r="A19" s="6" t="s">
        <v>22</v>
      </c>
      <c r="B19" s="7">
        <v>334807198</v>
      </c>
      <c r="C19" s="15">
        <v>107037888</v>
      </c>
      <c r="D19" s="7">
        <v>1280158875</v>
      </c>
      <c r="E19" s="7">
        <v>241578294</v>
      </c>
      <c r="F19" s="15">
        <v>71744912</v>
      </c>
    </row>
    <row r="20" spans="1:6" x14ac:dyDescent="0.2">
      <c r="A20" s="6" t="s">
        <v>23</v>
      </c>
      <c r="B20" s="7">
        <v>3219958</v>
      </c>
      <c r="C20" s="15">
        <v>0</v>
      </c>
      <c r="D20" s="7">
        <v>0</v>
      </c>
      <c r="E20" s="7">
        <v>120</v>
      </c>
      <c r="F20" s="7">
        <v>1033256</v>
      </c>
    </row>
    <row r="21" spans="1:6" x14ac:dyDescent="0.2">
      <c r="A21" s="6" t="s">
        <v>56</v>
      </c>
      <c r="B21" s="7">
        <v>781703</v>
      </c>
      <c r="C21" s="15">
        <v>10558</v>
      </c>
      <c r="D21" s="7">
        <v>740205</v>
      </c>
      <c r="E21" s="7">
        <v>92598153</v>
      </c>
      <c r="F21" s="15">
        <v>1255415</v>
      </c>
    </row>
    <row r="22" spans="1:6" ht="6" customHeight="1" x14ac:dyDescent="0.2">
      <c r="A22" s="1"/>
      <c r="B22" s="7"/>
      <c r="C22" s="15"/>
      <c r="D22" s="7"/>
      <c r="E22" s="7"/>
      <c r="F22" s="15"/>
    </row>
    <row r="23" spans="1:6" x14ac:dyDescent="0.2">
      <c r="A23" s="6" t="s">
        <v>57</v>
      </c>
      <c r="B23" s="7">
        <v>232135</v>
      </c>
      <c r="C23" s="15">
        <v>0</v>
      </c>
      <c r="D23" s="7">
        <v>9891134</v>
      </c>
      <c r="E23" s="7">
        <v>29348730</v>
      </c>
      <c r="F23" s="15">
        <v>9988221</v>
      </c>
    </row>
    <row r="24" spans="1:6" x14ac:dyDescent="0.2">
      <c r="A24" s="6" t="s">
        <v>24</v>
      </c>
      <c r="B24" s="7">
        <v>28216132</v>
      </c>
      <c r="C24" s="15">
        <v>23587896</v>
      </c>
      <c r="D24" s="7">
        <v>2199184170</v>
      </c>
      <c r="E24" s="7">
        <v>6425548593</v>
      </c>
      <c r="F24" s="15">
        <v>74211278</v>
      </c>
    </row>
    <row r="25" spans="1:6" x14ac:dyDescent="0.2">
      <c r="A25" s="6" t="s">
        <v>25</v>
      </c>
      <c r="B25" s="7">
        <v>3193485</v>
      </c>
      <c r="C25" s="15">
        <v>196572</v>
      </c>
      <c r="D25" s="7">
        <v>16880807</v>
      </c>
      <c r="E25" s="7">
        <v>317314152</v>
      </c>
      <c r="F25" s="20">
        <v>0</v>
      </c>
    </row>
    <row r="26" spans="1:6" x14ac:dyDescent="0.2">
      <c r="A26" s="6" t="s">
        <v>26</v>
      </c>
      <c r="B26" s="15" t="s">
        <v>67</v>
      </c>
      <c r="C26" s="15" t="s">
        <v>67</v>
      </c>
      <c r="D26" s="15" t="s">
        <v>67</v>
      </c>
      <c r="E26" s="15" t="s">
        <v>67</v>
      </c>
      <c r="F26" s="15" t="s">
        <v>67</v>
      </c>
    </row>
    <row r="27" spans="1:6" x14ac:dyDescent="0.2">
      <c r="A27" s="6" t="s">
        <v>55</v>
      </c>
      <c r="B27" s="7">
        <v>42779080</v>
      </c>
      <c r="C27" s="15">
        <v>19841757</v>
      </c>
      <c r="D27" s="7">
        <v>35045559</v>
      </c>
      <c r="E27" s="7">
        <v>813711556</v>
      </c>
      <c r="F27" s="15">
        <v>64697</v>
      </c>
    </row>
    <row r="28" spans="1:6" ht="6" customHeight="1" x14ac:dyDescent="0.2">
      <c r="A28" s="1"/>
      <c r="B28" s="7"/>
      <c r="C28" s="15"/>
      <c r="D28" s="7"/>
      <c r="E28" s="7"/>
      <c r="F28" s="15"/>
    </row>
    <row r="29" spans="1:6" x14ac:dyDescent="0.2">
      <c r="A29" s="6" t="s">
        <v>27</v>
      </c>
      <c r="B29" s="7">
        <v>10640625</v>
      </c>
      <c r="C29" s="15">
        <v>12350633</v>
      </c>
      <c r="D29" s="7">
        <v>291446242</v>
      </c>
      <c r="E29" s="7">
        <v>124173824</v>
      </c>
      <c r="F29" s="7">
        <v>0</v>
      </c>
    </row>
    <row r="30" spans="1:6" x14ac:dyDescent="0.2">
      <c r="A30" s="6" t="s">
        <v>28</v>
      </c>
      <c r="B30" s="7">
        <v>79968376</v>
      </c>
      <c r="C30" s="15">
        <v>928395</v>
      </c>
      <c r="D30" s="15">
        <v>707346</v>
      </c>
      <c r="E30" s="7">
        <v>23218658</v>
      </c>
      <c r="F30" s="15">
        <v>217331</v>
      </c>
    </row>
    <row r="31" spans="1:6" x14ac:dyDescent="0.2">
      <c r="A31" s="6" t="s">
        <v>29</v>
      </c>
      <c r="B31" s="7">
        <v>9289174</v>
      </c>
      <c r="C31" s="15">
        <v>8342083</v>
      </c>
      <c r="D31" s="7">
        <v>37205855</v>
      </c>
      <c r="E31" s="7">
        <v>57830591</v>
      </c>
      <c r="F31" s="15" t="s">
        <v>67</v>
      </c>
    </row>
    <row r="32" spans="1:6" x14ac:dyDescent="0.2">
      <c r="A32" s="6" t="s">
        <v>30</v>
      </c>
      <c r="B32" s="7">
        <v>48148142</v>
      </c>
      <c r="C32" s="15">
        <v>8565641</v>
      </c>
      <c r="D32" s="7">
        <v>19815903</v>
      </c>
      <c r="E32" s="7">
        <v>110225801</v>
      </c>
      <c r="F32" s="15">
        <v>1476808</v>
      </c>
    </row>
    <row r="33" spans="1:6" x14ac:dyDescent="0.2">
      <c r="A33" s="6" t="s">
        <v>54</v>
      </c>
      <c r="B33" s="7">
        <v>3421870</v>
      </c>
      <c r="C33" s="15">
        <v>461213</v>
      </c>
      <c r="D33" s="7">
        <v>25653006</v>
      </c>
      <c r="E33" s="7">
        <v>26353119</v>
      </c>
      <c r="F33" s="15">
        <v>1651710</v>
      </c>
    </row>
    <row r="34" spans="1:6" ht="6" customHeight="1" x14ac:dyDescent="0.2">
      <c r="A34" s="1"/>
      <c r="B34" s="7"/>
      <c r="C34" s="15"/>
      <c r="D34" s="7"/>
      <c r="E34" s="7"/>
      <c r="F34" s="15"/>
    </row>
    <row r="35" spans="1:6" x14ac:dyDescent="0.2">
      <c r="A35" s="6" t="s">
        <v>31</v>
      </c>
      <c r="B35" s="7">
        <v>1030163</v>
      </c>
      <c r="C35" s="15">
        <v>1030163</v>
      </c>
      <c r="D35" s="7">
        <v>11004</v>
      </c>
      <c r="E35" s="7">
        <v>49461581</v>
      </c>
      <c r="F35" s="15">
        <v>2012</v>
      </c>
    </row>
    <row r="36" spans="1:6" x14ac:dyDescent="0.2">
      <c r="A36" s="6" t="s">
        <v>32</v>
      </c>
      <c r="B36" s="7">
        <v>12577848</v>
      </c>
      <c r="C36" s="15">
        <v>9940307</v>
      </c>
      <c r="D36" s="15" t="s">
        <v>67</v>
      </c>
      <c r="E36" s="15" t="s">
        <v>67</v>
      </c>
      <c r="F36" s="20">
        <v>37660743</v>
      </c>
    </row>
    <row r="37" spans="1:6" x14ac:dyDescent="0.2">
      <c r="A37" s="6" t="s">
        <v>33</v>
      </c>
      <c r="B37" s="7">
        <v>1133670</v>
      </c>
      <c r="C37" s="15">
        <v>472150</v>
      </c>
      <c r="D37" s="7">
        <v>5678280</v>
      </c>
      <c r="E37" s="7">
        <v>28651320</v>
      </c>
      <c r="F37" s="15">
        <v>448280</v>
      </c>
    </row>
    <row r="38" spans="1:6" x14ac:dyDescent="0.2">
      <c r="A38" s="6" t="s">
        <v>34</v>
      </c>
      <c r="B38" s="7">
        <v>78430700</v>
      </c>
      <c r="C38" s="15">
        <v>35644900</v>
      </c>
      <c r="D38" s="7">
        <v>208261300</v>
      </c>
      <c r="E38" s="7">
        <v>227014100</v>
      </c>
      <c r="F38" s="15">
        <v>9540500</v>
      </c>
    </row>
    <row r="39" spans="1:6" x14ac:dyDescent="0.2">
      <c r="A39" s="6" t="s">
        <v>35</v>
      </c>
      <c r="B39" s="7">
        <v>477303</v>
      </c>
      <c r="C39" s="15">
        <v>25942</v>
      </c>
      <c r="D39" s="7">
        <v>3972605</v>
      </c>
      <c r="E39" s="7">
        <v>8149348</v>
      </c>
      <c r="F39" s="15">
        <v>201406</v>
      </c>
    </row>
    <row r="40" spans="1:6" ht="6" customHeight="1" x14ac:dyDescent="0.2">
      <c r="A40" s="1"/>
      <c r="B40" s="7"/>
      <c r="C40" s="15"/>
      <c r="D40" s="7"/>
      <c r="E40" s="7"/>
      <c r="F40" s="15"/>
    </row>
    <row r="41" spans="1:6" x14ac:dyDescent="0.2">
      <c r="A41" s="6" t="s">
        <v>45</v>
      </c>
      <c r="B41" s="7">
        <v>10125079</v>
      </c>
      <c r="C41" s="15" t="s">
        <v>64</v>
      </c>
      <c r="D41" s="15" t="s">
        <v>64</v>
      </c>
      <c r="E41" s="15" t="s">
        <v>64</v>
      </c>
      <c r="F41" s="15">
        <v>32288541</v>
      </c>
    </row>
    <row r="42" spans="1:6" x14ac:dyDescent="0.2">
      <c r="A42" s="6" t="s">
        <v>44</v>
      </c>
      <c r="B42" s="7">
        <v>9894284</v>
      </c>
      <c r="C42" s="15">
        <v>25271312</v>
      </c>
      <c r="D42" s="7">
        <v>416363878</v>
      </c>
      <c r="E42" s="7">
        <v>1139633297</v>
      </c>
      <c r="F42" s="15">
        <v>28401502</v>
      </c>
    </row>
    <row r="43" spans="1:6" x14ac:dyDescent="0.2">
      <c r="A43" s="6" t="s">
        <v>36</v>
      </c>
      <c r="B43" s="7">
        <v>7575188</v>
      </c>
      <c r="C43" s="15">
        <v>1315216</v>
      </c>
      <c r="D43" s="7">
        <v>0</v>
      </c>
      <c r="E43" s="7">
        <v>64046331</v>
      </c>
      <c r="F43" s="15" t="s">
        <v>67</v>
      </c>
    </row>
    <row r="44" spans="1:6" x14ac:dyDescent="0.2">
      <c r="A44" s="6" t="s">
        <v>37</v>
      </c>
      <c r="B44" s="7">
        <v>16319215</v>
      </c>
      <c r="C44" s="15">
        <v>9777683</v>
      </c>
      <c r="D44" s="7">
        <v>175873361</v>
      </c>
      <c r="E44" s="7">
        <v>451899927</v>
      </c>
      <c r="F44" s="15" t="s">
        <v>67</v>
      </c>
    </row>
    <row r="45" spans="1:6" x14ac:dyDescent="0.2">
      <c r="A45" s="6" t="s">
        <v>38</v>
      </c>
      <c r="B45" s="7">
        <v>867800</v>
      </c>
      <c r="C45" s="15">
        <v>86800</v>
      </c>
      <c r="D45" s="7">
        <v>5824300</v>
      </c>
      <c r="E45" s="7">
        <v>6605500</v>
      </c>
      <c r="F45" s="15">
        <v>61700</v>
      </c>
    </row>
    <row r="46" spans="1:6" ht="6" customHeight="1" x14ac:dyDescent="0.2">
      <c r="A46" s="1"/>
      <c r="B46" s="7"/>
      <c r="C46" s="15"/>
      <c r="D46" s="7"/>
      <c r="E46" s="7"/>
      <c r="F46" s="15"/>
    </row>
    <row r="47" spans="1:6" x14ac:dyDescent="0.2">
      <c r="A47" s="6" t="s">
        <v>39</v>
      </c>
      <c r="B47" s="7">
        <v>0</v>
      </c>
      <c r="C47" s="15">
        <v>0</v>
      </c>
      <c r="D47" s="7">
        <v>200089270</v>
      </c>
      <c r="E47" s="7">
        <v>69090500</v>
      </c>
      <c r="F47" s="15">
        <v>6080430</v>
      </c>
    </row>
    <row r="48" spans="1:6" x14ac:dyDescent="0.2">
      <c r="A48" s="6" t="s">
        <v>40</v>
      </c>
      <c r="B48" s="7">
        <v>78353906</v>
      </c>
      <c r="C48" s="15">
        <v>28526786</v>
      </c>
      <c r="D48" s="7">
        <v>82971063</v>
      </c>
      <c r="E48" s="7">
        <v>564546233</v>
      </c>
      <c r="F48" s="15">
        <v>33849478</v>
      </c>
    </row>
    <row r="49" spans="1:6" x14ac:dyDescent="0.2">
      <c r="A49" s="6" t="s">
        <v>41</v>
      </c>
      <c r="B49" s="7">
        <v>101098593</v>
      </c>
      <c r="C49" s="15">
        <v>11960659</v>
      </c>
      <c r="D49" s="7">
        <v>58158826</v>
      </c>
      <c r="E49" s="7">
        <v>192152979</v>
      </c>
      <c r="F49" s="15">
        <v>0</v>
      </c>
    </row>
    <row r="50" spans="1:6" x14ac:dyDescent="0.2">
      <c r="A50" s="6" t="s">
        <v>42</v>
      </c>
      <c r="B50" s="7">
        <v>254367658</v>
      </c>
      <c r="C50" s="15">
        <v>167890826</v>
      </c>
      <c r="D50" s="7">
        <v>637135118</v>
      </c>
      <c r="E50" s="7">
        <v>423606020</v>
      </c>
      <c r="F50" s="20">
        <v>12025124</v>
      </c>
    </row>
    <row r="51" spans="1:6" ht="25.9" customHeight="1" x14ac:dyDescent="0.2">
      <c r="A51" s="4" t="s">
        <v>43</v>
      </c>
      <c r="B51" s="21">
        <f>SUM(B5:B50)</f>
        <v>1818339398</v>
      </c>
      <c r="C51" s="21">
        <f>SUM(C5:C50)</f>
        <v>630775083</v>
      </c>
      <c r="D51" s="21">
        <f>SUM(D5:D50)</f>
        <v>7204083997</v>
      </c>
      <c r="E51" s="21">
        <f>SUM(E5:E50)</f>
        <v>12771972586</v>
      </c>
      <c r="F51" s="22">
        <f>SUM(F5:F50)</f>
        <v>524688876</v>
      </c>
    </row>
    <row r="52" spans="1:6" x14ac:dyDescent="0.2">
      <c r="A52" s="31" t="s">
        <v>65</v>
      </c>
      <c r="B52" s="1"/>
      <c r="C52" s="9"/>
      <c r="D52" s="1"/>
      <c r="E52" s="1"/>
      <c r="F52" s="9"/>
    </row>
    <row r="53" spans="1:6" x14ac:dyDescent="0.2">
      <c r="A53" s="16"/>
      <c r="C53" s="9"/>
    </row>
  </sheetData>
  <mergeCells count="1">
    <mergeCell ref="A1:F1"/>
  </mergeCells>
  <phoneticPr fontId="6" type="noConversion"/>
  <pageMargins left="0.75" right="0.75" top="0.5" bottom="0.5" header="0.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4"/>
  <sheetViews>
    <sheetView tabSelected="1" workbookViewId="0">
      <selection sqref="A1:F1"/>
    </sheetView>
  </sheetViews>
  <sheetFormatPr defaultColWidth="9.140625" defaultRowHeight="12.75" x14ac:dyDescent="0.2"/>
  <cols>
    <col min="1" max="1" width="11.85546875" style="8" customWidth="1"/>
    <col min="2" max="5" width="16.42578125" style="8" customWidth="1"/>
    <col min="6" max="6" width="14.7109375" style="8" bestFit="1" customWidth="1"/>
    <col min="7" max="7" width="12" style="8" bestFit="1" customWidth="1"/>
    <col min="8" max="16384" width="9.140625" style="8"/>
  </cols>
  <sheetData>
    <row r="1" spans="1:8" ht="33" customHeight="1" x14ac:dyDescent="0.2">
      <c r="A1" s="34" t="str">
        <f>'Personal Property A'!A1:F1</f>
        <v>2017 Locally Assessed Valuation of Personal Property by County</v>
      </c>
      <c r="B1" s="35"/>
      <c r="C1" s="35"/>
      <c r="D1" s="35"/>
      <c r="E1" s="35"/>
      <c r="F1" s="35"/>
    </row>
    <row r="2" spans="1:8" x14ac:dyDescent="0.2">
      <c r="B2" s="3" t="s">
        <v>46</v>
      </c>
      <c r="C2" s="3" t="s">
        <v>47</v>
      </c>
      <c r="D2" s="3" t="s">
        <v>1</v>
      </c>
      <c r="E2" s="3" t="s">
        <v>48</v>
      </c>
      <c r="F2" s="3" t="s">
        <v>62</v>
      </c>
    </row>
    <row r="3" spans="1:8" x14ac:dyDescent="0.2">
      <c r="B3" s="3" t="s">
        <v>49</v>
      </c>
      <c r="C3" s="3" t="s">
        <v>50</v>
      </c>
      <c r="D3" s="3" t="s">
        <v>51</v>
      </c>
      <c r="E3" s="3" t="s">
        <v>59</v>
      </c>
      <c r="F3" s="3" t="s">
        <v>53</v>
      </c>
    </row>
    <row r="4" spans="1:8" ht="14.25" customHeight="1" x14ac:dyDescent="0.2">
      <c r="A4" s="4" t="s">
        <v>6</v>
      </c>
      <c r="B4" s="5" t="s">
        <v>52</v>
      </c>
      <c r="C4" s="5" t="s">
        <v>52</v>
      </c>
      <c r="D4" s="5" t="s">
        <v>52</v>
      </c>
      <c r="E4" s="5" t="s">
        <v>61</v>
      </c>
      <c r="F4" s="25" t="s">
        <v>66</v>
      </c>
    </row>
    <row r="5" spans="1:8" ht="20.45" customHeight="1" x14ac:dyDescent="0.2">
      <c r="A5" s="6" t="s">
        <v>10</v>
      </c>
      <c r="B5" s="19">
        <v>0</v>
      </c>
      <c r="C5" s="19">
        <v>0</v>
      </c>
      <c r="D5" s="19">
        <v>0</v>
      </c>
      <c r="E5" s="19">
        <v>580385</v>
      </c>
      <c r="F5" s="23">
        <v>55375130</v>
      </c>
      <c r="H5" s="30"/>
    </row>
    <row r="6" spans="1:8" x14ac:dyDescent="0.2">
      <c r="A6" s="6" t="s">
        <v>11</v>
      </c>
      <c r="B6" s="7" t="s">
        <v>67</v>
      </c>
      <c r="C6" s="7" t="s">
        <v>67</v>
      </c>
      <c r="D6" s="7" t="s">
        <v>67</v>
      </c>
      <c r="E6" s="33">
        <v>0</v>
      </c>
      <c r="F6" s="28">
        <v>16960720</v>
      </c>
      <c r="H6" s="30"/>
    </row>
    <row r="7" spans="1:8" x14ac:dyDescent="0.2">
      <c r="A7" s="6" t="s">
        <v>12</v>
      </c>
      <c r="B7" s="7">
        <v>0</v>
      </c>
      <c r="C7" s="15">
        <v>0</v>
      </c>
      <c r="D7" s="7">
        <v>1208990</v>
      </c>
      <c r="E7" s="15">
        <v>2578550</v>
      </c>
      <c r="F7" s="28">
        <v>474076530</v>
      </c>
      <c r="H7" s="30"/>
    </row>
    <row r="8" spans="1:8" x14ac:dyDescent="0.2">
      <c r="A8" s="6" t="s">
        <v>13</v>
      </c>
      <c r="B8" s="15">
        <v>0</v>
      </c>
      <c r="C8" s="15">
        <v>5257289</v>
      </c>
      <c r="D8" s="15">
        <v>0</v>
      </c>
      <c r="E8" s="15">
        <v>1857709</v>
      </c>
      <c r="F8" s="28">
        <v>211151520</v>
      </c>
      <c r="H8" s="30"/>
    </row>
    <row r="9" spans="1:8" x14ac:dyDescent="0.2">
      <c r="A9" s="6" t="s">
        <v>14</v>
      </c>
      <c r="B9" s="15">
        <v>0</v>
      </c>
      <c r="C9" s="15">
        <v>27667343</v>
      </c>
      <c r="D9" s="15">
        <v>9945605</v>
      </c>
      <c r="E9" s="15">
        <v>545923</v>
      </c>
      <c r="F9" s="28">
        <v>151159073</v>
      </c>
      <c r="H9" s="30"/>
    </row>
    <row r="10" spans="1:8" ht="6" customHeight="1" x14ac:dyDescent="0.2">
      <c r="A10" s="1"/>
      <c r="B10" s="15"/>
      <c r="C10" s="15"/>
      <c r="D10" s="15"/>
      <c r="E10" s="15"/>
      <c r="F10" s="28"/>
    </row>
    <row r="11" spans="1:8" x14ac:dyDescent="0.2">
      <c r="A11" s="6" t="s">
        <v>15</v>
      </c>
      <c r="B11" s="15">
        <v>348936563</v>
      </c>
      <c r="C11" s="15">
        <v>0</v>
      </c>
      <c r="D11" s="15">
        <v>0</v>
      </c>
      <c r="E11" s="15">
        <v>1969607</v>
      </c>
      <c r="F11" s="28">
        <v>1216933730</v>
      </c>
      <c r="H11" s="30"/>
    </row>
    <row r="12" spans="1:8" x14ac:dyDescent="0.2">
      <c r="A12" s="6" t="s">
        <v>16</v>
      </c>
      <c r="B12" s="7" t="s">
        <v>67</v>
      </c>
      <c r="C12" s="15">
        <v>825230</v>
      </c>
      <c r="D12" s="7" t="s">
        <v>67</v>
      </c>
      <c r="E12" s="15">
        <v>530260</v>
      </c>
      <c r="F12" s="28">
        <v>10071330</v>
      </c>
      <c r="H12" s="30"/>
    </row>
    <row r="13" spans="1:8" x14ac:dyDescent="0.2">
      <c r="A13" s="6" t="s">
        <v>17</v>
      </c>
      <c r="B13" s="7">
        <v>0</v>
      </c>
      <c r="C13" s="7">
        <v>0</v>
      </c>
      <c r="D13" s="15">
        <v>61624030</v>
      </c>
      <c r="E13" s="15">
        <v>1074020</v>
      </c>
      <c r="F13" s="28">
        <v>891469589</v>
      </c>
      <c r="H13" s="30"/>
    </row>
    <row r="14" spans="1:8" x14ac:dyDescent="0.2">
      <c r="A14" s="6" t="s">
        <v>18</v>
      </c>
      <c r="B14" s="15">
        <v>0</v>
      </c>
      <c r="C14" s="15">
        <v>0</v>
      </c>
      <c r="D14" s="15">
        <v>6454775</v>
      </c>
      <c r="E14" s="15">
        <v>385838</v>
      </c>
      <c r="F14" s="28">
        <v>293547533</v>
      </c>
      <c r="H14" s="30"/>
    </row>
    <row r="15" spans="1:8" x14ac:dyDescent="0.2">
      <c r="A15" s="6" t="s">
        <v>19</v>
      </c>
      <c r="B15" s="15">
        <v>0</v>
      </c>
      <c r="C15" s="15">
        <v>0</v>
      </c>
      <c r="D15" s="15">
        <v>0</v>
      </c>
      <c r="E15" s="15">
        <v>762790</v>
      </c>
      <c r="F15" s="28">
        <v>41442810</v>
      </c>
      <c r="H15" s="30"/>
    </row>
    <row r="16" spans="1:8" ht="6" customHeight="1" x14ac:dyDescent="0.2">
      <c r="A16" s="1"/>
      <c r="B16" s="15"/>
      <c r="C16" s="15"/>
      <c r="D16" s="15"/>
      <c r="E16" s="15"/>
      <c r="F16" s="28"/>
    </row>
    <row r="17" spans="1:8" x14ac:dyDescent="0.2">
      <c r="A17" s="6" t="s">
        <v>20</v>
      </c>
      <c r="B17" s="15">
        <v>0</v>
      </c>
      <c r="C17" s="15">
        <v>0</v>
      </c>
      <c r="D17" s="15">
        <v>2146527</v>
      </c>
      <c r="E17" s="15">
        <v>1185002</v>
      </c>
      <c r="F17" s="28">
        <v>236989302</v>
      </c>
      <c r="H17" s="30"/>
    </row>
    <row r="18" spans="1:8" x14ac:dyDescent="0.2">
      <c r="A18" s="6" t="s">
        <v>21</v>
      </c>
      <c r="B18" s="7" t="s">
        <v>67</v>
      </c>
      <c r="C18" s="15">
        <v>1306941</v>
      </c>
      <c r="D18" s="15">
        <v>3844530</v>
      </c>
      <c r="E18" s="15">
        <v>585000</v>
      </c>
      <c r="F18" s="28">
        <v>11929409</v>
      </c>
      <c r="H18" s="30"/>
    </row>
    <row r="19" spans="1:8" x14ac:dyDescent="0.2">
      <c r="A19" s="6" t="s">
        <v>22</v>
      </c>
      <c r="B19" s="15">
        <v>0</v>
      </c>
      <c r="C19" s="15">
        <v>0</v>
      </c>
      <c r="D19" s="15">
        <v>47116086</v>
      </c>
      <c r="E19" s="15">
        <v>3167708</v>
      </c>
      <c r="F19" s="28">
        <v>1744468347</v>
      </c>
      <c r="H19" s="30"/>
    </row>
    <row r="20" spans="1:8" x14ac:dyDescent="0.2">
      <c r="A20" s="6" t="s">
        <v>23</v>
      </c>
      <c r="B20" s="7">
        <v>0</v>
      </c>
      <c r="C20" s="7">
        <v>0</v>
      </c>
      <c r="D20" s="7">
        <v>308757986</v>
      </c>
      <c r="E20" s="15">
        <v>1637557</v>
      </c>
      <c r="F20" s="28">
        <v>308153805</v>
      </c>
      <c r="H20" s="30"/>
    </row>
    <row r="21" spans="1:8" x14ac:dyDescent="0.2">
      <c r="A21" s="6" t="s">
        <v>56</v>
      </c>
      <c r="B21" s="15">
        <v>0</v>
      </c>
      <c r="C21" s="15">
        <v>0</v>
      </c>
      <c r="D21" s="15">
        <v>0</v>
      </c>
      <c r="E21" s="15">
        <v>721736</v>
      </c>
      <c r="F21" s="28">
        <v>93882595</v>
      </c>
      <c r="H21" s="30"/>
    </row>
    <row r="22" spans="1:8" ht="6" customHeight="1" x14ac:dyDescent="0.2">
      <c r="A22" s="1"/>
      <c r="B22" s="15"/>
      <c r="C22" s="15"/>
      <c r="D22" s="15"/>
      <c r="E22" s="15"/>
      <c r="F22" s="28"/>
    </row>
    <row r="23" spans="1:8" x14ac:dyDescent="0.2">
      <c r="A23" s="6" t="s">
        <v>57</v>
      </c>
      <c r="B23" s="15">
        <v>0</v>
      </c>
      <c r="C23" s="15">
        <v>1508958</v>
      </c>
      <c r="D23" s="15">
        <v>0</v>
      </c>
      <c r="E23" s="15">
        <v>193087</v>
      </c>
      <c r="F23" s="28">
        <v>50543956</v>
      </c>
      <c r="H23" s="30"/>
    </row>
    <row r="24" spans="1:8" x14ac:dyDescent="0.2">
      <c r="A24" s="6" t="s">
        <v>24</v>
      </c>
      <c r="B24" s="15">
        <v>0</v>
      </c>
      <c r="C24" s="15">
        <v>418532971</v>
      </c>
      <c r="D24" s="15">
        <v>2324053326</v>
      </c>
      <c r="E24" s="15">
        <v>1867720</v>
      </c>
      <c r="F24" s="28">
        <v>11463250514</v>
      </c>
      <c r="H24" s="30"/>
    </row>
    <row r="25" spans="1:8" x14ac:dyDescent="0.2">
      <c r="A25" s="6" t="s">
        <v>25</v>
      </c>
      <c r="B25" s="15">
        <v>30844797</v>
      </c>
      <c r="C25" s="15">
        <v>30009867</v>
      </c>
      <c r="D25" s="15">
        <v>2350005</v>
      </c>
      <c r="E25" s="20">
        <v>0</v>
      </c>
      <c r="F25" s="28">
        <v>397596200</v>
      </c>
      <c r="H25" s="30"/>
    </row>
    <row r="26" spans="1:8" x14ac:dyDescent="0.2">
      <c r="A26" s="6" t="s">
        <v>26</v>
      </c>
      <c r="B26" s="7">
        <v>0</v>
      </c>
      <c r="C26" s="7">
        <v>0</v>
      </c>
      <c r="D26" s="7">
        <v>0</v>
      </c>
      <c r="E26" s="15">
        <v>1227043</v>
      </c>
      <c r="F26" s="28">
        <v>283314840</v>
      </c>
      <c r="H26" s="30"/>
    </row>
    <row r="27" spans="1:8" x14ac:dyDescent="0.2">
      <c r="A27" s="6" t="s">
        <v>55</v>
      </c>
      <c r="B27" s="15">
        <v>2466483</v>
      </c>
      <c r="C27" s="15">
        <v>63598188</v>
      </c>
      <c r="D27" s="15">
        <v>7292850</v>
      </c>
      <c r="E27" s="15">
        <v>2772703</v>
      </c>
      <c r="F27" s="28">
        <v>939248387</v>
      </c>
      <c r="H27" s="30"/>
    </row>
    <row r="28" spans="1:8" ht="6" customHeight="1" x14ac:dyDescent="0.2">
      <c r="A28" s="1"/>
      <c r="B28" s="15"/>
      <c r="C28" s="15"/>
      <c r="D28" s="15"/>
      <c r="E28" s="15"/>
      <c r="F28" s="28"/>
    </row>
    <row r="29" spans="1:8" x14ac:dyDescent="0.2">
      <c r="A29" s="6" t="s">
        <v>27</v>
      </c>
      <c r="B29" s="7">
        <v>3596606</v>
      </c>
      <c r="C29" s="7">
        <v>72625</v>
      </c>
      <c r="D29" s="15">
        <v>0</v>
      </c>
      <c r="E29" s="15">
        <v>3221462</v>
      </c>
      <c r="F29" s="28">
        <v>433611750</v>
      </c>
      <c r="H29" s="30"/>
    </row>
    <row r="30" spans="1:8" x14ac:dyDescent="0.2">
      <c r="A30" s="6" t="s">
        <v>28</v>
      </c>
      <c r="B30" s="15">
        <v>0</v>
      </c>
      <c r="C30" s="15">
        <v>0</v>
      </c>
      <c r="D30" s="15">
        <v>58415</v>
      </c>
      <c r="E30" s="15">
        <v>180000</v>
      </c>
      <c r="F30" s="28">
        <v>24950145</v>
      </c>
      <c r="H30" s="30"/>
    </row>
    <row r="31" spans="1:8" x14ac:dyDescent="0.2">
      <c r="A31" s="6" t="s">
        <v>29</v>
      </c>
      <c r="B31" s="7" t="s">
        <v>67</v>
      </c>
      <c r="C31" s="7" t="s">
        <v>67</v>
      </c>
      <c r="D31" s="7" t="s">
        <v>67</v>
      </c>
      <c r="E31" s="15">
        <v>475809</v>
      </c>
      <c r="F31" s="28">
        <v>102902720</v>
      </c>
      <c r="H31" s="30"/>
    </row>
    <row r="32" spans="1:8" x14ac:dyDescent="0.2">
      <c r="A32" s="6" t="s">
        <v>30</v>
      </c>
      <c r="B32" s="15">
        <v>0</v>
      </c>
      <c r="C32" s="15">
        <v>0</v>
      </c>
      <c r="D32" s="15">
        <v>1678114</v>
      </c>
      <c r="E32" s="15">
        <v>1780528</v>
      </c>
      <c r="F32" s="28">
        <v>139981739</v>
      </c>
      <c r="H32" s="30"/>
    </row>
    <row r="33" spans="1:8" x14ac:dyDescent="0.2">
      <c r="A33" s="6" t="s">
        <v>54</v>
      </c>
      <c r="B33" s="7" t="s">
        <v>67</v>
      </c>
      <c r="C33" s="7" t="s">
        <v>67</v>
      </c>
      <c r="D33" s="15">
        <v>5000</v>
      </c>
      <c r="E33" s="15">
        <v>553005</v>
      </c>
      <c r="F33" s="28">
        <v>53571043</v>
      </c>
      <c r="H33" s="30"/>
    </row>
    <row r="34" spans="1:8" ht="6" customHeight="1" x14ac:dyDescent="0.2">
      <c r="A34" s="1"/>
      <c r="B34" s="15"/>
      <c r="C34" s="15"/>
      <c r="D34" s="15"/>
      <c r="E34" s="15"/>
      <c r="F34" s="28"/>
    </row>
    <row r="35" spans="1:8" x14ac:dyDescent="0.2">
      <c r="A35" s="6" t="s">
        <v>31</v>
      </c>
      <c r="B35" s="15">
        <v>0</v>
      </c>
      <c r="C35" s="15">
        <v>1213615</v>
      </c>
      <c r="D35" s="15">
        <v>0</v>
      </c>
      <c r="E35" s="15">
        <v>358381</v>
      </c>
      <c r="F35" s="28">
        <v>51360094</v>
      </c>
      <c r="H35" s="30"/>
    </row>
    <row r="36" spans="1:8" x14ac:dyDescent="0.2">
      <c r="A36" s="6" t="s">
        <v>32</v>
      </c>
      <c r="B36" s="15">
        <v>0</v>
      </c>
      <c r="C36" s="15">
        <v>567471503</v>
      </c>
      <c r="D36" s="15">
        <v>0</v>
      </c>
      <c r="E36" s="15">
        <v>834909</v>
      </c>
      <c r="F36" s="28">
        <v>2708438788</v>
      </c>
      <c r="H36" s="30"/>
    </row>
    <row r="37" spans="1:8" x14ac:dyDescent="0.2">
      <c r="A37" s="6" t="s">
        <v>33</v>
      </c>
      <c r="B37" s="15">
        <v>44735980</v>
      </c>
      <c r="C37" s="15">
        <v>10311740</v>
      </c>
      <c r="D37" s="15">
        <v>936270</v>
      </c>
      <c r="E37" s="15">
        <v>637430</v>
      </c>
      <c r="F37" s="28">
        <v>90596590</v>
      </c>
      <c r="H37" s="30"/>
    </row>
    <row r="38" spans="1:8" x14ac:dyDescent="0.2">
      <c r="A38" s="6" t="s">
        <v>34</v>
      </c>
      <c r="B38" s="15">
        <v>0</v>
      </c>
      <c r="C38" s="15">
        <v>93854700</v>
      </c>
      <c r="D38" s="15">
        <v>101800</v>
      </c>
      <c r="E38" s="15">
        <v>448500</v>
      </c>
      <c r="F38" s="28">
        <v>573968800</v>
      </c>
      <c r="H38" s="30"/>
    </row>
    <row r="39" spans="1:8" x14ac:dyDescent="0.2">
      <c r="A39" s="6" t="s">
        <v>35</v>
      </c>
      <c r="B39" s="15">
        <v>0</v>
      </c>
      <c r="C39" s="15">
        <v>0</v>
      </c>
      <c r="D39" s="15">
        <v>0</v>
      </c>
      <c r="E39" s="15">
        <v>177877</v>
      </c>
      <c r="F39" s="28">
        <v>35798624</v>
      </c>
      <c r="H39" s="30"/>
    </row>
    <row r="40" spans="1:8" ht="6" customHeight="1" x14ac:dyDescent="0.2">
      <c r="A40" s="1"/>
      <c r="B40" s="15"/>
      <c r="C40" s="15"/>
      <c r="D40" s="15"/>
      <c r="E40" s="15"/>
      <c r="F40" s="28"/>
    </row>
    <row r="41" spans="1:8" x14ac:dyDescent="0.2">
      <c r="A41" s="6" t="s">
        <v>45</v>
      </c>
      <c r="B41" s="7" t="s">
        <v>67</v>
      </c>
      <c r="C41" s="15">
        <v>227530130</v>
      </c>
      <c r="D41" s="7" t="s">
        <v>67</v>
      </c>
      <c r="E41" s="20" t="s">
        <v>69</v>
      </c>
      <c r="F41" s="28">
        <v>4082987642</v>
      </c>
      <c r="H41" s="30"/>
    </row>
    <row r="42" spans="1:8" x14ac:dyDescent="0.2">
      <c r="A42" s="6" t="s">
        <v>44</v>
      </c>
      <c r="B42" s="15">
        <v>7863426</v>
      </c>
      <c r="C42" s="15">
        <v>37224410</v>
      </c>
      <c r="D42" s="15">
        <v>1873871</v>
      </c>
      <c r="E42" s="15">
        <v>3252271</v>
      </c>
      <c r="F42" s="28">
        <v>1653379425</v>
      </c>
      <c r="H42" s="30"/>
    </row>
    <row r="43" spans="1:8" x14ac:dyDescent="0.2">
      <c r="A43" s="6" t="s">
        <v>36</v>
      </c>
      <c r="B43" s="7" t="s">
        <v>67</v>
      </c>
      <c r="C43" s="7" t="s">
        <v>67</v>
      </c>
      <c r="D43" s="7" t="s">
        <v>67</v>
      </c>
      <c r="E43" s="15">
        <v>1674201</v>
      </c>
      <c r="F43" s="28">
        <v>63687346</v>
      </c>
      <c r="H43" s="30"/>
    </row>
    <row r="44" spans="1:8" x14ac:dyDescent="0.2">
      <c r="A44" s="6" t="s">
        <v>37</v>
      </c>
      <c r="B44" s="15">
        <v>3503637</v>
      </c>
      <c r="C44" s="15">
        <v>98100200</v>
      </c>
      <c r="D44" s="15">
        <v>184607</v>
      </c>
      <c r="E44" s="15">
        <v>2125973</v>
      </c>
      <c r="F44" s="28">
        <v>737213442</v>
      </c>
      <c r="H44" s="30"/>
    </row>
    <row r="45" spans="1:8" x14ac:dyDescent="0.2">
      <c r="A45" s="6" t="s">
        <v>38</v>
      </c>
      <c r="B45" s="15">
        <v>0</v>
      </c>
      <c r="C45" s="15">
        <v>0</v>
      </c>
      <c r="D45" s="15">
        <v>0</v>
      </c>
      <c r="E45" s="15">
        <v>589500</v>
      </c>
      <c r="F45" s="28">
        <v>11988800</v>
      </c>
      <c r="H45" s="30"/>
    </row>
    <row r="46" spans="1:8" ht="6" customHeight="1" x14ac:dyDescent="0.2">
      <c r="A46" s="1"/>
      <c r="B46" s="15"/>
      <c r="C46" s="15"/>
      <c r="D46" s="15"/>
      <c r="E46" s="15"/>
      <c r="F46" s="28"/>
    </row>
    <row r="47" spans="1:8" x14ac:dyDescent="0.2">
      <c r="A47" s="6" t="s">
        <v>39</v>
      </c>
      <c r="B47" s="15">
        <v>0</v>
      </c>
      <c r="C47" s="15">
        <v>0</v>
      </c>
      <c r="D47" s="15">
        <v>0</v>
      </c>
      <c r="E47" s="15">
        <v>2092120</v>
      </c>
      <c r="F47" s="28">
        <v>273168080</v>
      </c>
      <c r="H47" s="30"/>
    </row>
    <row r="48" spans="1:8" x14ac:dyDescent="0.2">
      <c r="A48" s="6" t="s">
        <v>40</v>
      </c>
      <c r="B48" s="7">
        <v>0</v>
      </c>
      <c r="C48" s="7">
        <v>0</v>
      </c>
      <c r="D48" s="7">
        <v>0</v>
      </c>
      <c r="E48" s="15">
        <v>2427206</v>
      </c>
      <c r="F48" s="28">
        <v>707466354</v>
      </c>
      <c r="H48" s="30"/>
    </row>
    <row r="49" spans="1:8" x14ac:dyDescent="0.2">
      <c r="A49" s="6" t="s">
        <v>41</v>
      </c>
      <c r="B49" s="15">
        <v>0</v>
      </c>
      <c r="C49" s="15">
        <v>0</v>
      </c>
      <c r="D49" s="15">
        <v>26864</v>
      </c>
      <c r="E49" s="15">
        <v>656910</v>
      </c>
      <c r="F49" s="28">
        <v>261642418</v>
      </c>
      <c r="H49" s="30"/>
    </row>
    <row r="50" spans="1:8" x14ac:dyDescent="0.2">
      <c r="A50" s="6" t="s">
        <v>42</v>
      </c>
      <c r="B50" s="15">
        <v>2190265</v>
      </c>
      <c r="C50" s="15">
        <v>0</v>
      </c>
      <c r="D50" s="15">
        <v>6156869</v>
      </c>
      <c r="E50" s="20">
        <v>86476832</v>
      </c>
      <c r="F50" s="28">
        <v>1236979098</v>
      </c>
      <c r="H50" s="30"/>
    </row>
    <row r="51" spans="1:8" ht="27" customHeight="1" x14ac:dyDescent="0.2">
      <c r="A51" s="4" t="s">
        <v>43</v>
      </c>
      <c r="B51" s="22">
        <f>SUM(B5:B50)</f>
        <v>444137757</v>
      </c>
      <c r="C51" s="22">
        <f t="shared" ref="C51:F51" si="0">SUM(C5:C50)</f>
        <v>1584485710</v>
      </c>
      <c r="D51" s="22">
        <f t="shared" si="0"/>
        <v>2785816520</v>
      </c>
      <c r="E51" s="22">
        <f>SUM(E5:E50)</f>
        <v>131605552</v>
      </c>
      <c r="F51" s="22">
        <f t="shared" si="0"/>
        <v>32135258218</v>
      </c>
      <c r="H51" s="30"/>
    </row>
    <row r="52" spans="1:8" x14ac:dyDescent="0.2">
      <c r="A52" s="16" t="s">
        <v>63</v>
      </c>
      <c r="C52" s="1"/>
      <c r="D52" s="1"/>
      <c r="E52" s="1"/>
      <c r="F52" s="1"/>
    </row>
    <row r="53" spans="1:8" ht="15.75" x14ac:dyDescent="0.2">
      <c r="A53" s="32" t="s">
        <v>70</v>
      </c>
    </row>
    <row r="54" spans="1:8" x14ac:dyDescent="0.2">
      <c r="A54" s="16" t="s">
        <v>71</v>
      </c>
      <c r="B54" s="14"/>
      <c r="C54" s="14"/>
      <c r="D54" s="14"/>
      <c r="E54" s="14"/>
      <c r="F54" s="14"/>
    </row>
  </sheetData>
  <mergeCells count="1">
    <mergeCell ref="A1:F1"/>
  </mergeCells>
  <phoneticPr fontId="6" type="noConversion"/>
  <printOptions horizontalCentered="1"/>
  <pageMargins left="0.5" right="0.5" top="0.5" bottom="0.5" header="0.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 Property A</vt:lpstr>
      <vt:lpstr>Personal Property B</vt:lpstr>
      <vt:lpstr>'Personal Property A'!Print_Area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Leech, Beth (DOR)</cp:lastModifiedBy>
  <cp:lastPrinted>2018-05-14T20:01:32Z</cp:lastPrinted>
  <dcterms:created xsi:type="dcterms:W3CDTF">2001-04-03T23:09:55Z</dcterms:created>
  <dcterms:modified xsi:type="dcterms:W3CDTF">2018-05-14T20:02:10Z</dcterms:modified>
</cp:coreProperties>
</file>