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<sst xmlns="http://schemas.openxmlformats.org/spreadsheetml/2006/main" count="52" uniqueCount="52">
  <si>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County</t>
  </si>
  <si>
    <t>Local</t>
  </si>
  <si>
    <t>State</t>
  </si>
  <si>
    <t>Total</t>
  </si>
  <si>
    <t>Ratio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</si>
  <si>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</si>
  <si>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</si>
  <si>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</si>
  <si>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</si>
  <si>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</si>
  <si>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</si>
  <si>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</si>
  <si>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</si>
  <si>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</si>
  <si>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</si>
  <si>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</si>
  <si>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</si>
  <si>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</si>
  <si>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</si>
  <si>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</si>
  <si>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</si>
  <si>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</si>
  <si>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</si>
  <si>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</si>
  <si>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</si>
  <si>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</si>
  <si>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</si>
  <si>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</si>
  <si>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</si>
  <si>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</si>
  <si>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</si>
  <si>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</si>
  <si>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</si>
  <si>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</si>
  <si>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</si>
  <si>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</si>
  <si>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</si>
  <si>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</si>
  <si>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>ASSESSED AND ACTUAL VALUE OF TAXABLE REAL PROPERTY</t>
  </si>
  <si>
    <t>Assessment</t>
  </si>
  <si>
    <t>Snohomish</t>
  </si>
  <si>
    <t>Pacific</t>
  </si>
  <si>
    <t>Spokane</t>
  </si>
  <si>
    <t xml:space="preserve"> Market Value</t>
  </si>
  <si>
    <t xml:space="preserve"> (based on ratio)</t>
  </si>
  <si>
    <t>Island</t>
  </si>
  <si>
    <t>Klickitat</t>
  </si>
  <si>
    <t>Grant</t>
  </si>
  <si>
    <t>Pierce</t>
  </si>
  <si>
    <t>Assessed Value - Real Property</t>
  </si>
  <si>
    <t>Calendar Year 2006 Values</t>
  </si>
  <si>
    <t>Table 32A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</si>
</sst>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5" fontId="2" fillId="0" borderId="0" xfId="0" applyNumberFormat="1" applyFont="1" applyAlignment="1">
      <alignment/>
    </xf>
    <xf numFmtId="166" fontId="4" fillId="0" borderId="0" xfId="0" applyNumberFormat="1" applyFont="1" applyAlignment="1">
      <alignment vertical="center"/>
    </xf>
    <xf numFmtId="5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3" fillId="0" borderId="0" xfId="15" applyNumberFormat="1" applyFont="1" applyAlignment="1">
      <alignment/>
    </xf>
    <xf numFmtId="5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8515625" style="2" customWidth="1"/>
    <col min="2" max="2" width="1.1484375" style="2" customWidth="1"/>
    <col min="3" max="3" width="16.140625" style="2" customWidth="1"/>
    <col min="4" max="4" width="1.1484375" style="2" customWidth="1"/>
    <col min="5" max="5" width="13.8515625" style="2" customWidth="1"/>
    <col min="6" max="6" width="2.00390625" style="2" customWidth="1"/>
    <col min="7" max="7" width="16.00390625" style="2" customWidth="1"/>
    <col min="8" max="8" width="1.7109375" style="2" customWidth="1"/>
    <col min="9" max="9" width="9.7109375" style="2" customWidth="1"/>
    <col min="10" max="10" width="1.28515625" style="2" customWidth="1"/>
    <col min="11" max="11" width="15.8515625" style="2" customWidth="1"/>
    <col min="12" max="16384" width="9.140625" style="2" customWidth="1"/>
  </cols>
  <sheetData>
    <row r="1" spans="1:11" ht="18.7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33" t="s">
        <v>50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21"/>
      <c r="B5" s="21"/>
      <c r="C5" s="26"/>
      <c r="D5" s="26"/>
      <c r="E5" s="26"/>
      <c r="F5" s="26"/>
      <c r="G5" s="26"/>
      <c r="H5" s="26"/>
      <c r="I5" s="21"/>
      <c r="J5" s="21"/>
      <c r="K5" s="21"/>
    </row>
    <row r="6" spans="1:11" ht="12.75">
      <c r="A6" s="4"/>
      <c r="B6" s="4"/>
      <c r="C6" s="32" t="s">
        <v>49</v>
      </c>
      <c r="D6" s="32"/>
      <c r="E6" s="32"/>
      <c r="F6" s="32"/>
      <c r="G6" s="32"/>
      <c r="H6" s="4"/>
      <c r="I6" s="6" t="s">
        <v>39</v>
      </c>
      <c r="J6" s="4"/>
      <c r="K6" s="6" t="s">
        <v>43</v>
      </c>
    </row>
    <row r="7" spans="1:11" ht="12.75">
      <c r="A7" s="7" t="s">
        <v>0</v>
      </c>
      <c r="B7" s="3"/>
      <c r="C7" s="5" t="s">
        <v>1</v>
      </c>
      <c r="D7" s="3"/>
      <c r="E7" s="5" t="s">
        <v>2</v>
      </c>
      <c r="F7" s="3"/>
      <c r="G7" s="5" t="s">
        <v>3</v>
      </c>
      <c r="H7" s="3"/>
      <c r="I7" s="5" t="s">
        <v>4</v>
      </c>
      <c r="J7" s="3"/>
      <c r="K7" s="5" t="s">
        <v>44</v>
      </c>
    </row>
    <row r="8" spans="1:11" ht="12.75" customHeight="1">
      <c r="A8" s="4"/>
      <c r="B8" s="4"/>
      <c r="C8" s="27"/>
      <c r="D8" s="4"/>
      <c r="E8" s="27"/>
      <c r="F8" s="4"/>
      <c r="G8" s="4"/>
      <c r="H8" s="4"/>
      <c r="I8" s="28"/>
      <c r="J8" s="4"/>
      <c r="K8" s="28"/>
    </row>
    <row r="9" spans="1:11" ht="12.75">
      <c r="A9" s="1" t="s">
        <v>5</v>
      </c>
      <c r="B9" s="4"/>
      <c r="C9" s="8">
        <v>999508755</v>
      </c>
      <c r="D9" s="8"/>
      <c r="E9" s="8">
        <v>36111149</v>
      </c>
      <c r="G9" s="8">
        <f>C9+E9</f>
        <v>1035619904</v>
      </c>
      <c r="I9" s="30">
        <v>92.3</v>
      </c>
      <c r="J9" s="9"/>
      <c r="K9" s="10">
        <f>G9/(I9/100)</f>
        <v>1122015063.9219935</v>
      </c>
    </row>
    <row r="10" spans="1:11" ht="12.75">
      <c r="A10" s="1" t="s">
        <v>6</v>
      </c>
      <c r="B10" s="4"/>
      <c r="C10" s="11">
        <v>993963715</v>
      </c>
      <c r="D10" s="11"/>
      <c r="E10" s="29">
        <v>1881722</v>
      </c>
      <c r="G10" s="11">
        <f>C10+E10</f>
        <v>995845437</v>
      </c>
      <c r="I10" s="30">
        <v>81.5</v>
      </c>
      <c r="J10" s="9"/>
      <c r="K10" s="11">
        <f>G10/(I10/100)</f>
        <v>1221896241.7177916</v>
      </c>
    </row>
    <row r="11" spans="1:11" ht="12.75">
      <c r="A11" s="1" t="s">
        <v>7</v>
      </c>
      <c r="B11" s="4"/>
      <c r="C11" s="11">
        <v>10033189360</v>
      </c>
      <c r="D11" s="11"/>
      <c r="E11" s="29">
        <v>56388958</v>
      </c>
      <c r="G11" s="11">
        <f aca="true" t="shared" si="0" ref="G11:G54">C11+E11</f>
        <v>10089578318</v>
      </c>
      <c r="I11" s="30">
        <v>89</v>
      </c>
      <c r="J11" s="9"/>
      <c r="K11" s="11">
        <f aca="true" t="shared" si="1" ref="K11:K54">G11/(I11/100)</f>
        <v>11336604851.685392</v>
      </c>
    </row>
    <row r="12" spans="1:11" ht="12.75">
      <c r="A12" s="1" t="s">
        <v>8</v>
      </c>
      <c r="B12" s="4"/>
      <c r="C12" s="11">
        <v>5685574951</v>
      </c>
      <c r="D12" s="11"/>
      <c r="E12" s="29">
        <v>28985457</v>
      </c>
      <c r="G12" s="11">
        <f t="shared" si="0"/>
        <v>5714560408</v>
      </c>
      <c r="I12" s="30">
        <v>68.8</v>
      </c>
      <c r="J12" s="9"/>
      <c r="K12" s="11">
        <f t="shared" si="1"/>
        <v>8306047104.651163</v>
      </c>
    </row>
    <row r="13" spans="1:11" ht="12.75">
      <c r="A13" s="1" t="s">
        <v>9</v>
      </c>
      <c r="B13" s="4"/>
      <c r="C13" s="11">
        <v>7268267067</v>
      </c>
      <c r="D13" s="11"/>
      <c r="E13" s="29">
        <v>4505367</v>
      </c>
      <c r="G13" s="11">
        <f t="shared" si="0"/>
        <v>7272772434</v>
      </c>
      <c r="I13" s="30">
        <v>82.1</v>
      </c>
      <c r="J13" s="9"/>
      <c r="K13" s="11">
        <f t="shared" si="1"/>
        <v>8858431710.109623</v>
      </c>
    </row>
    <row r="14" spans="1:11" ht="6" customHeight="1">
      <c r="A14" s="4"/>
      <c r="B14" s="4"/>
      <c r="C14" s="11"/>
      <c r="D14" s="11"/>
      <c r="E14" s="4"/>
      <c r="G14" s="11"/>
      <c r="I14" s="6"/>
      <c r="J14" s="12"/>
      <c r="K14" s="11"/>
    </row>
    <row r="15" spans="1:11" ht="12.75">
      <c r="A15" s="1" t="s">
        <v>10</v>
      </c>
      <c r="B15" s="4"/>
      <c r="C15" s="11">
        <v>41539194051</v>
      </c>
      <c r="D15" s="11"/>
      <c r="E15" s="29">
        <v>63339585</v>
      </c>
      <c r="G15" s="11">
        <f t="shared" si="0"/>
        <v>41602533636</v>
      </c>
      <c r="I15" s="30">
        <v>92.9</v>
      </c>
      <c r="J15" s="9"/>
      <c r="K15" s="11">
        <f t="shared" si="1"/>
        <v>44782059888.05167</v>
      </c>
    </row>
    <row r="16" spans="1:11" ht="12.75">
      <c r="A16" s="1" t="s">
        <v>11</v>
      </c>
      <c r="B16" s="4"/>
      <c r="C16" s="11">
        <v>282941857</v>
      </c>
      <c r="D16" s="11"/>
      <c r="E16" s="29">
        <v>2614890</v>
      </c>
      <c r="G16" s="11">
        <f t="shared" si="0"/>
        <v>285556747</v>
      </c>
      <c r="I16" s="30">
        <v>93</v>
      </c>
      <c r="J16" s="9"/>
      <c r="K16" s="11">
        <f t="shared" si="1"/>
        <v>307050265.5913978</v>
      </c>
    </row>
    <row r="17" spans="1:11" ht="12.75">
      <c r="A17" s="1" t="s">
        <v>12</v>
      </c>
      <c r="B17" s="4"/>
      <c r="C17" s="11">
        <v>7093495047</v>
      </c>
      <c r="D17" s="11"/>
      <c r="E17" s="29">
        <v>43602813</v>
      </c>
      <c r="G17" s="11">
        <f t="shared" si="0"/>
        <v>7137097860</v>
      </c>
      <c r="I17" s="30">
        <v>83.9</v>
      </c>
      <c r="J17" s="9"/>
      <c r="K17" s="11">
        <f t="shared" si="1"/>
        <v>8506672061.978545</v>
      </c>
    </row>
    <row r="18" spans="1:11" ht="12.75">
      <c r="A18" s="1" t="s">
        <v>13</v>
      </c>
      <c r="B18" s="4"/>
      <c r="C18" s="11">
        <v>2418957400</v>
      </c>
      <c r="D18" s="11"/>
      <c r="E18" s="29">
        <v>7943506</v>
      </c>
      <c r="G18" s="11">
        <f t="shared" si="0"/>
        <v>2426900906</v>
      </c>
      <c r="I18" s="30">
        <v>86.9</v>
      </c>
      <c r="J18" s="9"/>
      <c r="K18" s="11">
        <f t="shared" si="1"/>
        <v>2792751330.264672</v>
      </c>
    </row>
    <row r="19" spans="1:11" ht="12.75">
      <c r="A19" s="1" t="s">
        <v>14</v>
      </c>
      <c r="B19" s="4"/>
      <c r="C19" s="11">
        <v>376421047</v>
      </c>
      <c r="D19" s="11"/>
      <c r="E19" s="29">
        <v>5423394</v>
      </c>
      <c r="G19" s="11">
        <f t="shared" si="0"/>
        <v>381844441</v>
      </c>
      <c r="I19" s="30">
        <v>84.3</v>
      </c>
      <c r="J19" s="9"/>
      <c r="K19" s="11">
        <f t="shared" si="1"/>
        <v>452959004.7449585</v>
      </c>
    </row>
    <row r="20" spans="1:11" ht="6" customHeight="1">
      <c r="A20" s="4"/>
      <c r="B20" s="4"/>
      <c r="C20" s="11"/>
      <c r="D20" s="11"/>
      <c r="E20" s="4"/>
      <c r="G20" s="11"/>
      <c r="I20" s="6"/>
      <c r="J20" s="12"/>
      <c r="K20" s="11"/>
    </row>
    <row r="21" spans="1:11" ht="12.75">
      <c r="A21" s="1" t="s">
        <v>15</v>
      </c>
      <c r="B21" s="4"/>
      <c r="C21" s="11">
        <v>3304624700</v>
      </c>
      <c r="D21" s="11"/>
      <c r="E21" s="29">
        <v>29156114</v>
      </c>
      <c r="G21" s="11">
        <f t="shared" si="0"/>
        <v>3333780814</v>
      </c>
      <c r="I21" s="30">
        <v>83.1</v>
      </c>
      <c r="J21" s="9"/>
      <c r="K21" s="11">
        <f t="shared" si="1"/>
        <v>4011769932.611312</v>
      </c>
    </row>
    <row r="22" spans="1:11" ht="12.75">
      <c r="A22" s="1" t="s">
        <v>16</v>
      </c>
      <c r="B22" s="4"/>
      <c r="C22" s="11">
        <v>151403014</v>
      </c>
      <c r="D22" s="11"/>
      <c r="E22" s="29">
        <v>302236</v>
      </c>
      <c r="G22" s="11">
        <f t="shared" si="0"/>
        <v>151705250</v>
      </c>
      <c r="I22" s="30">
        <v>92.4</v>
      </c>
      <c r="J22" s="9"/>
      <c r="K22" s="11">
        <f t="shared" si="1"/>
        <v>164183170.99567097</v>
      </c>
    </row>
    <row r="23" spans="1:11" ht="12.75">
      <c r="A23" s="1" t="s">
        <v>47</v>
      </c>
      <c r="B23" s="4"/>
      <c r="C23" s="11">
        <v>4382685806</v>
      </c>
      <c r="D23" s="11"/>
      <c r="E23" s="29">
        <v>28436234</v>
      </c>
      <c r="G23" s="11">
        <f t="shared" si="0"/>
        <v>4411122040</v>
      </c>
      <c r="I23" s="30">
        <v>86.7</v>
      </c>
      <c r="J23" s="9"/>
      <c r="K23" s="11">
        <f t="shared" si="1"/>
        <v>5087799354.094579</v>
      </c>
    </row>
    <row r="24" spans="1:11" ht="12.75">
      <c r="A24" s="1" t="s">
        <v>17</v>
      </c>
      <c r="B24" s="4"/>
      <c r="C24" s="11">
        <v>4276716353</v>
      </c>
      <c r="D24" s="11"/>
      <c r="E24" s="29">
        <v>9572193</v>
      </c>
      <c r="G24" s="11">
        <f t="shared" si="0"/>
        <v>4286288546</v>
      </c>
      <c r="I24" s="30">
        <v>70.7</v>
      </c>
      <c r="J24" s="9"/>
      <c r="K24" s="11">
        <f t="shared" si="1"/>
        <v>6062642922.206506</v>
      </c>
    </row>
    <row r="25" spans="1:12" ht="12.75">
      <c r="A25" s="1" t="s">
        <v>45</v>
      </c>
      <c r="B25" s="4"/>
      <c r="C25" s="11">
        <v>12233145891</v>
      </c>
      <c r="D25" s="11"/>
      <c r="E25" s="29">
        <v>10793242</v>
      </c>
      <c r="G25" s="11">
        <f t="shared" si="0"/>
        <v>12243939133</v>
      </c>
      <c r="I25" s="30">
        <v>94.5</v>
      </c>
      <c r="J25" s="9"/>
      <c r="K25" s="11">
        <f t="shared" si="1"/>
        <v>12956549347.089949</v>
      </c>
      <c r="L25" s="13"/>
    </row>
    <row r="26" spans="1:11" ht="6" customHeight="1">
      <c r="A26" s="4"/>
      <c r="B26" s="4"/>
      <c r="C26" s="11"/>
      <c r="D26" s="11"/>
      <c r="E26" s="4"/>
      <c r="G26" s="11"/>
      <c r="I26" s="6"/>
      <c r="J26" s="12"/>
      <c r="K26" s="11"/>
    </row>
    <row r="27" spans="1:11" ht="12.75">
      <c r="A27" s="1" t="s">
        <v>18</v>
      </c>
      <c r="B27" s="4"/>
      <c r="C27" s="11">
        <v>3785504115</v>
      </c>
      <c r="D27" s="11"/>
      <c r="E27" s="29">
        <v>2632793</v>
      </c>
      <c r="G27" s="11">
        <f t="shared" si="0"/>
        <v>3788136908</v>
      </c>
      <c r="I27" s="30">
        <v>85.8</v>
      </c>
      <c r="J27" s="12"/>
      <c r="K27" s="11">
        <f t="shared" si="1"/>
        <v>4415077981.351981</v>
      </c>
    </row>
    <row r="28" spans="1:11" ht="12.75">
      <c r="A28" s="1" t="s">
        <v>19</v>
      </c>
      <c r="B28" s="4"/>
      <c r="C28" s="11">
        <v>279561659597</v>
      </c>
      <c r="D28" s="11"/>
      <c r="E28" s="29">
        <v>494630702</v>
      </c>
      <c r="G28" s="11">
        <f t="shared" si="0"/>
        <v>280056290299</v>
      </c>
      <c r="I28" s="30">
        <v>86.8</v>
      </c>
      <c r="J28" s="12"/>
      <c r="K28" s="11">
        <f t="shared" si="1"/>
        <v>322645495736.1751</v>
      </c>
    </row>
    <row r="29" spans="1:11" ht="12.75">
      <c r="A29" s="1" t="s">
        <v>37</v>
      </c>
      <c r="B29" s="4"/>
      <c r="C29" s="11">
        <v>28339657568</v>
      </c>
      <c r="D29" s="11"/>
      <c r="E29" s="29">
        <v>29963933</v>
      </c>
      <c r="G29" s="11">
        <f t="shared" si="0"/>
        <v>28369621501</v>
      </c>
      <c r="I29" s="30">
        <v>87.6</v>
      </c>
      <c r="J29" s="12"/>
      <c r="K29" s="11">
        <f t="shared" si="1"/>
        <v>32385412672.37443</v>
      </c>
    </row>
    <row r="30" spans="1:11" ht="12.75">
      <c r="A30" s="1" t="s">
        <v>20</v>
      </c>
      <c r="B30" s="4"/>
      <c r="C30" s="11">
        <v>3656564900</v>
      </c>
      <c r="D30" s="11"/>
      <c r="E30" s="29">
        <v>20478720</v>
      </c>
      <c r="G30" s="11">
        <f t="shared" si="0"/>
        <v>3677043620</v>
      </c>
      <c r="I30" s="30">
        <v>72.8</v>
      </c>
      <c r="J30" s="12"/>
      <c r="K30" s="11">
        <f t="shared" si="1"/>
        <v>5050884093.406593</v>
      </c>
    </row>
    <row r="31" spans="1:11" ht="12.75">
      <c r="A31" s="1" t="s">
        <v>46</v>
      </c>
      <c r="B31" s="4"/>
      <c r="C31" s="11">
        <v>1613743687</v>
      </c>
      <c r="D31" s="11"/>
      <c r="E31" s="29">
        <v>32651993</v>
      </c>
      <c r="G31" s="11">
        <f t="shared" si="0"/>
        <v>1646395680</v>
      </c>
      <c r="I31" s="30">
        <v>69.7</v>
      </c>
      <c r="J31" s="12"/>
      <c r="K31" s="11">
        <f t="shared" si="1"/>
        <v>2362117187.94835</v>
      </c>
    </row>
    <row r="32" spans="1:11" ht="6" customHeight="1">
      <c r="A32" s="4"/>
      <c r="B32" s="4"/>
      <c r="C32" s="11"/>
      <c r="D32" s="11"/>
      <c r="E32" s="4"/>
      <c r="G32" s="11"/>
      <c r="I32" s="6"/>
      <c r="J32" s="12"/>
      <c r="K32" s="11"/>
    </row>
    <row r="33" spans="1:11" ht="12.75">
      <c r="A33" s="1" t="s">
        <v>21</v>
      </c>
      <c r="B33" s="4"/>
      <c r="C33" s="11">
        <v>4981481862</v>
      </c>
      <c r="D33" s="11"/>
      <c r="E33" s="29">
        <v>51453626</v>
      </c>
      <c r="G33" s="11">
        <f t="shared" si="0"/>
        <v>5032935488</v>
      </c>
      <c r="I33" s="30">
        <v>82.4</v>
      </c>
      <c r="J33" s="12"/>
      <c r="K33" s="11">
        <f t="shared" si="1"/>
        <v>6107931417.475728</v>
      </c>
    </row>
    <row r="34" spans="1:11" ht="12.75">
      <c r="A34" s="1" t="s">
        <v>22</v>
      </c>
      <c r="B34" s="4"/>
      <c r="C34" s="11">
        <v>706889470</v>
      </c>
      <c r="D34" s="11"/>
      <c r="E34" s="29">
        <v>23824941</v>
      </c>
      <c r="G34" s="11">
        <f t="shared" si="0"/>
        <v>730714411</v>
      </c>
      <c r="I34" s="30">
        <v>91.3</v>
      </c>
      <c r="J34" s="12"/>
      <c r="K34" s="11">
        <f t="shared" si="1"/>
        <v>800344371.3033955</v>
      </c>
    </row>
    <row r="35" spans="1:11" ht="12.75">
      <c r="A35" s="1" t="s">
        <v>23</v>
      </c>
      <c r="B35" s="4"/>
      <c r="C35" s="11">
        <v>4995088274</v>
      </c>
      <c r="D35" s="11"/>
      <c r="E35" s="29">
        <v>2879113</v>
      </c>
      <c r="G35" s="11">
        <f t="shared" si="0"/>
        <v>4997967387</v>
      </c>
      <c r="I35" s="6">
        <v>74.2</v>
      </c>
      <c r="J35" s="12"/>
      <c r="K35" s="11">
        <f t="shared" si="1"/>
        <v>6735805103.773585</v>
      </c>
    </row>
    <row r="36" spans="1:11" ht="12.75">
      <c r="A36" s="1" t="s">
        <v>24</v>
      </c>
      <c r="B36" s="4"/>
      <c r="C36" s="11">
        <v>2540711310</v>
      </c>
      <c r="D36" s="11"/>
      <c r="E36" s="29">
        <v>6931877</v>
      </c>
      <c r="G36" s="11">
        <f t="shared" si="0"/>
        <v>2547643187</v>
      </c>
      <c r="I36" s="30">
        <v>87.3</v>
      </c>
      <c r="J36" s="12"/>
      <c r="K36" s="11">
        <f t="shared" si="1"/>
        <v>2918262528.0641465</v>
      </c>
    </row>
    <row r="37" spans="1:11" ht="12.75">
      <c r="A37" s="1" t="s">
        <v>41</v>
      </c>
      <c r="B37" s="4"/>
      <c r="C37" s="11">
        <v>1879817010</v>
      </c>
      <c r="D37" s="11"/>
      <c r="E37" s="29">
        <v>951603</v>
      </c>
      <c r="G37" s="11">
        <f t="shared" si="0"/>
        <v>1880768613</v>
      </c>
      <c r="I37" s="30">
        <v>76.8</v>
      </c>
      <c r="J37" s="12"/>
      <c r="K37" s="11">
        <f t="shared" si="1"/>
        <v>2448917464.84375</v>
      </c>
    </row>
    <row r="38" spans="1:11" ht="6" customHeight="1">
      <c r="A38" s="4"/>
      <c r="B38" s="4"/>
      <c r="C38" s="11"/>
      <c r="D38" s="11"/>
      <c r="E38" s="4"/>
      <c r="G38" s="11"/>
      <c r="I38" s="6"/>
      <c r="J38" s="12"/>
      <c r="K38" s="11"/>
    </row>
    <row r="39" spans="1:11" ht="12.75">
      <c r="A39" s="1" t="s">
        <v>25</v>
      </c>
      <c r="B39" s="4"/>
      <c r="C39" s="11">
        <v>843664923</v>
      </c>
      <c r="D39" s="11"/>
      <c r="E39" s="29">
        <v>629943</v>
      </c>
      <c r="G39" s="11">
        <f t="shared" si="0"/>
        <v>844294866</v>
      </c>
      <c r="I39" s="30">
        <v>60.3</v>
      </c>
      <c r="J39" s="12"/>
      <c r="K39" s="11">
        <f t="shared" si="1"/>
        <v>1400157323.3830845</v>
      </c>
    </row>
    <row r="40" spans="1:11" ht="12.75">
      <c r="A40" s="1" t="s">
        <v>48</v>
      </c>
      <c r="B40" s="4"/>
      <c r="C40" s="11">
        <v>76131220938</v>
      </c>
      <c r="D40" s="11"/>
      <c r="E40" s="29">
        <v>141489357</v>
      </c>
      <c r="G40" s="11">
        <f t="shared" si="0"/>
        <v>76272710295</v>
      </c>
      <c r="I40" s="30">
        <v>87.6</v>
      </c>
      <c r="J40" s="12"/>
      <c r="K40" s="11">
        <f t="shared" si="1"/>
        <v>87069303989.72604</v>
      </c>
    </row>
    <row r="41" spans="1:11" ht="12.75">
      <c r="A41" s="1" t="s">
        <v>26</v>
      </c>
      <c r="B41" s="4"/>
      <c r="C41" s="11">
        <v>6158429166</v>
      </c>
      <c r="D41" s="11"/>
      <c r="E41" s="11">
        <v>0</v>
      </c>
      <c r="G41" s="11">
        <f t="shared" si="0"/>
        <v>6158429166</v>
      </c>
      <c r="I41" s="30">
        <v>87.2</v>
      </c>
      <c r="J41" s="12"/>
      <c r="K41" s="11">
        <f t="shared" si="1"/>
        <v>7062418768.348624</v>
      </c>
    </row>
    <row r="42" spans="1:11" ht="12.75">
      <c r="A42" s="1" t="s">
        <v>27</v>
      </c>
      <c r="B42" s="4"/>
      <c r="C42" s="11">
        <v>12914852615</v>
      </c>
      <c r="D42" s="11"/>
      <c r="E42" s="29">
        <v>45806051</v>
      </c>
      <c r="G42" s="11">
        <f t="shared" si="0"/>
        <v>12960658666</v>
      </c>
      <c r="I42" s="30">
        <v>91.7</v>
      </c>
      <c r="J42" s="12"/>
      <c r="K42" s="11">
        <f t="shared" si="1"/>
        <v>14133760813.522354</v>
      </c>
    </row>
    <row r="43" spans="1:11" ht="12.75">
      <c r="A43" s="1" t="s">
        <v>28</v>
      </c>
      <c r="B43" s="4"/>
      <c r="C43" s="11">
        <v>981830542</v>
      </c>
      <c r="D43" s="11"/>
      <c r="E43" s="29">
        <v>23405624</v>
      </c>
      <c r="G43" s="11">
        <f t="shared" si="0"/>
        <v>1005236166</v>
      </c>
      <c r="I43" s="30">
        <v>81.9</v>
      </c>
      <c r="J43" s="12"/>
      <c r="K43" s="11">
        <f t="shared" si="1"/>
        <v>1227394586.080586</v>
      </c>
    </row>
    <row r="44" spans="1:11" ht="6" customHeight="1">
      <c r="A44" s="4"/>
      <c r="B44" s="4"/>
      <c r="C44" s="11"/>
      <c r="D44" s="11"/>
      <c r="E44" s="11"/>
      <c r="G44" s="11"/>
      <c r="I44" s="6"/>
      <c r="J44" s="12"/>
      <c r="K44" s="11"/>
    </row>
    <row r="45" spans="1:11" ht="12.75">
      <c r="A45" s="1" t="s">
        <v>40</v>
      </c>
      <c r="B45" s="4"/>
      <c r="C45" s="11">
        <v>80888432364</v>
      </c>
      <c r="D45" s="11"/>
      <c r="E45" s="29">
        <v>147103050</v>
      </c>
      <c r="G45" s="11">
        <f t="shared" si="0"/>
        <v>81035535414</v>
      </c>
      <c r="I45" s="30">
        <v>92.9</v>
      </c>
      <c r="J45" s="12"/>
      <c r="K45" s="11">
        <f t="shared" si="1"/>
        <v>87228778701.82993</v>
      </c>
    </row>
    <row r="46" spans="1:11" ht="12.75">
      <c r="A46" s="1" t="s">
        <v>42</v>
      </c>
      <c r="B46" s="4"/>
      <c r="C46" s="11">
        <v>28890002054</v>
      </c>
      <c r="D46" s="11"/>
      <c r="E46" s="29">
        <v>132057174</v>
      </c>
      <c r="G46" s="11">
        <f t="shared" si="0"/>
        <v>29022059228</v>
      </c>
      <c r="I46" s="30">
        <v>92.7</v>
      </c>
      <c r="J46" s="12"/>
      <c r="K46" s="11">
        <f t="shared" si="1"/>
        <v>31307507257.820927</v>
      </c>
    </row>
    <row r="47" spans="1:11" ht="12.75">
      <c r="A47" s="1" t="s">
        <v>29</v>
      </c>
      <c r="B47" s="4"/>
      <c r="C47" s="11">
        <v>2461316472</v>
      </c>
      <c r="D47" s="11"/>
      <c r="E47" s="29">
        <v>14988423</v>
      </c>
      <c r="G47" s="11">
        <f t="shared" si="0"/>
        <v>2476304895</v>
      </c>
      <c r="I47" s="30">
        <v>82.2</v>
      </c>
      <c r="J47" s="12"/>
      <c r="K47" s="11">
        <f t="shared" si="1"/>
        <v>3012536368.6131387</v>
      </c>
    </row>
    <row r="48" spans="1:11" ht="12.75">
      <c r="A48" s="1" t="s">
        <v>30</v>
      </c>
      <c r="B48" s="4"/>
      <c r="C48" s="11">
        <v>22548520747</v>
      </c>
      <c r="D48" s="11"/>
      <c r="E48" s="29">
        <v>53342719</v>
      </c>
      <c r="G48" s="11">
        <f t="shared" si="0"/>
        <v>22601863466</v>
      </c>
      <c r="I48" s="30">
        <v>86</v>
      </c>
      <c r="J48" s="12"/>
      <c r="K48" s="11">
        <f t="shared" si="1"/>
        <v>26281236588.372093</v>
      </c>
    </row>
    <row r="49" spans="1:11" ht="12.75">
      <c r="A49" s="1" t="s">
        <v>31</v>
      </c>
      <c r="B49" s="4"/>
      <c r="C49" s="11">
        <v>327335830</v>
      </c>
      <c r="D49" s="11"/>
      <c r="E49" s="29">
        <v>668859</v>
      </c>
      <c r="G49" s="11">
        <f t="shared" si="0"/>
        <v>328004689</v>
      </c>
      <c r="I49" s="30">
        <v>74.6</v>
      </c>
      <c r="J49" s="12"/>
      <c r="K49" s="11">
        <f t="shared" si="1"/>
        <v>439684569.70509386</v>
      </c>
    </row>
    <row r="50" spans="1:11" ht="6" customHeight="1">
      <c r="A50" s="4"/>
      <c r="B50" s="4"/>
      <c r="C50" s="11"/>
      <c r="D50" s="11"/>
      <c r="E50" s="11"/>
      <c r="G50" s="11"/>
      <c r="I50" s="30"/>
      <c r="J50" s="12"/>
      <c r="K50" s="11"/>
    </row>
    <row r="51" spans="1:11" ht="12.75">
      <c r="A51" s="1" t="s">
        <v>32</v>
      </c>
      <c r="B51" s="4"/>
      <c r="C51" s="11">
        <v>3315236448</v>
      </c>
      <c r="D51" s="11"/>
      <c r="E51" s="29">
        <v>31403051</v>
      </c>
      <c r="G51" s="11">
        <f t="shared" si="0"/>
        <v>3346639499</v>
      </c>
      <c r="I51" s="30">
        <v>78.2</v>
      </c>
      <c r="J51" s="12"/>
      <c r="K51" s="11">
        <f t="shared" si="1"/>
        <v>4279590152.173913</v>
      </c>
    </row>
    <row r="52" spans="1:11" ht="12.75">
      <c r="A52" s="1" t="s">
        <v>33</v>
      </c>
      <c r="B52" s="4"/>
      <c r="C52" s="11">
        <v>19129877735</v>
      </c>
      <c r="D52" s="11"/>
      <c r="E52" s="29">
        <v>41435255</v>
      </c>
      <c r="G52" s="11">
        <f t="shared" si="0"/>
        <v>19171312990</v>
      </c>
      <c r="I52" s="30">
        <v>73.4</v>
      </c>
      <c r="J52" s="12"/>
      <c r="K52" s="11">
        <f t="shared" si="1"/>
        <v>26118955027.24795</v>
      </c>
    </row>
    <row r="53" spans="1:11" ht="12.75">
      <c r="A53" s="1" t="s">
        <v>34</v>
      </c>
      <c r="B53" s="4"/>
      <c r="C53" s="11">
        <v>1888320099</v>
      </c>
      <c r="D53" s="11"/>
      <c r="E53" s="29">
        <v>11693078</v>
      </c>
      <c r="G53" s="11">
        <f t="shared" si="0"/>
        <v>1900013177</v>
      </c>
      <c r="I53" s="30">
        <v>80.7</v>
      </c>
      <c r="J53" s="12"/>
      <c r="K53" s="11">
        <f t="shared" si="1"/>
        <v>2354415337.050805</v>
      </c>
    </row>
    <row r="54" spans="1:11" ht="12.75">
      <c r="A54" s="1" t="s">
        <v>35</v>
      </c>
      <c r="B54" s="4"/>
      <c r="C54" s="11">
        <v>11514518408</v>
      </c>
      <c r="D54" s="11"/>
      <c r="E54" s="29">
        <v>46974799</v>
      </c>
      <c r="G54" s="11">
        <f t="shared" si="0"/>
        <v>11561493207</v>
      </c>
      <c r="I54" s="30">
        <v>90</v>
      </c>
      <c r="J54" s="12"/>
      <c r="K54" s="11">
        <f t="shared" si="1"/>
        <v>12846103563.333334</v>
      </c>
    </row>
    <row r="55" spans="1:11" ht="12.75" customHeight="1">
      <c r="A55" s="4"/>
      <c r="B55" s="4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20" t="s">
        <v>36</v>
      </c>
      <c r="B56" s="21"/>
      <c r="C56" s="11">
        <f>SUM(C9:C54)</f>
        <v>701094765148</v>
      </c>
      <c r="D56" s="8"/>
      <c r="E56" s="11">
        <f>SUM(E9:E54)</f>
        <v>1686453544</v>
      </c>
      <c r="F56" s="22"/>
      <c r="G56" s="22">
        <f>E56+C56</f>
        <v>702781218692</v>
      </c>
      <c r="H56" s="23"/>
      <c r="I56" s="31">
        <v>87.1</v>
      </c>
      <c r="J56" s="25"/>
      <c r="K56" s="11">
        <f>SUM(K9:K54)</f>
        <v>806601523853.6401</v>
      </c>
    </row>
    <row r="57" spans="1:11" ht="12.75">
      <c r="A57" s="7"/>
      <c r="B57" s="3"/>
      <c r="C57" s="14"/>
      <c r="D57" s="14"/>
      <c r="E57" s="14"/>
      <c r="F57" s="14"/>
      <c r="G57" s="14"/>
      <c r="H57" s="15"/>
      <c r="I57" s="16"/>
      <c r="J57" s="17"/>
      <c r="K57" s="14"/>
    </row>
    <row r="58" spans="1:11" ht="12.75">
      <c r="A58" s="20"/>
      <c r="B58" s="21"/>
      <c r="C58" s="22"/>
      <c r="D58" s="22"/>
      <c r="E58" s="22"/>
      <c r="F58" s="22"/>
      <c r="G58" s="22"/>
      <c r="H58" s="23"/>
      <c r="I58" s="24"/>
      <c r="J58" s="25"/>
      <c r="K58" s="22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9"/>
      <c r="D60" s="19"/>
      <c r="E60" s="19"/>
      <c r="F60" s="19"/>
      <c r="G60" s="19"/>
      <c r="H60" s="19"/>
      <c r="I60" s="19"/>
      <c r="J60" s="19"/>
      <c r="K60" s="19"/>
    </row>
  </sheetData>
  <mergeCells count="4">
    <mergeCell ref="C6:G6"/>
    <mergeCell ref="A2:K2"/>
    <mergeCell ref="A3:K3"/>
    <mergeCell ref="A1:K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2005-02-01T17:47:51Z</cp:lastPrinted>
  <dcterms:created xsi:type="dcterms:W3CDTF">2001-04-05T18:35:30Z</dcterms:created>
  <dcterms:modified xsi:type="dcterms:W3CDTF">2007-01-08T22:52:12Z</dcterms:modified>
  <cp:category/>
  <cp:version/>
  <cp:contentType/>
  <cp:contentStatus/>
</cp:coreProperties>
</file>