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2720" windowHeight="7095"/>
  </bookViews>
  <sheets>
    <sheet name="18A" sheetId="1" r:id="rId1"/>
    <sheet name="18B" sheetId="4" r:id="rId2"/>
    <sheet name="18C" sheetId="5" r:id="rId3"/>
    <sheet name="18D" sheetId="6" r:id="rId4"/>
    <sheet name="18E" sheetId="7" r:id="rId5"/>
  </sheets>
  <calcPr calcId="125725"/>
</workbook>
</file>

<file path=xl/calcChain.xml><?xml version="1.0" encoding="utf-8"?>
<calcChain xmlns="http://schemas.openxmlformats.org/spreadsheetml/2006/main">
  <c r="A3" i="7"/>
  <c r="A3" i="6"/>
  <c r="A3" i="5"/>
  <c r="A3" i="4"/>
  <c r="A2" i="5"/>
  <c r="A2" i="4"/>
  <c r="I47" i="7"/>
  <c r="G47"/>
  <c r="I47" i="6"/>
  <c r="G47"/>
  <c r="I47" i="5"/>
  <c r="E47" i="7" l="1"/>
  <c r="C47"/>
  <c r="G47" i="5"/>
  <c r="C47"/>
  <c r="G47" i="4"/>
  <c r="I47"/>
  <c r="E47"/>
  <c r="C47"/>
  <c r="I47" i="1"/>
  <c r="E47"/>
  <c r="C47"/>
  <c r="C47" i="6" l="1"/>
  <c r="E47"/>
  <c r="E47" i="5"/>
  <c r="G47" i="1"/>
</calcChain>
</file>

<file path=xl/sharedStrings.xml><?xml version="1.0" encoding="utf-8"?>
<sst xmlns="http://schemas.openxmlformats.org/spreadsheetml/2006/main" count="254" uniqueCount="77">
  <si>
    <t>County</t>
  </si>
  <si>
    <t>Adams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</si>
  <si>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</si>
  <si>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</si>
  <si>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</si>
  <si>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</si>
  <si>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</si>
  <si>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</si>
  <si>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</si>
  <si>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</si>
  <si>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</si>
  <si>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</si>
  <si>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</si>
  <si>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</si>
  <si>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</si>
  <si>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</si>
  <si>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</si>
  <si>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</si>
  <si>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</si>
  <si>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</si>
  <si>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</si>
  <si>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</si>
  <si>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</si>
  <si>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</si>
  <si>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</si>
  <si>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</si>
  <si>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</si>
  <si>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</si>
  <si>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</si>
  <si>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</si>
  <si>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</si>
  <si>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</si>
  <si>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</si>
  <si>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</si>
  <si>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</si>
  <si>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</si>
  <si>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</si>
  <si>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</si>
  <si>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</si>
  <si>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</si>
  <si>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 xml:space="preserve">     TOTAL</t>
  </si>
  <si>
    <t>City/County Basic</t>
  </si>
  <si>
    <t>City/County Optional</t>
  </si>
  <si>
    <t>up to 0.5%</t>
  </si>
  <si>
    <t>0.1% - 0.9%</t>
  </si>
  <si>
    <t>High-Capacity Transit</t>
  </si>
  <si>
    <t>Municipal Transit</t>
  </si>
  <si>
    <t>(incl. w/ Benton)</t>
  </si>
  <si>
    <t>(incl. w/ Chelan)</t>
  </si>
  <si>
    <t>(incl. w/ King)</t>
  </si>
  <si>
    <t>Criminal Justice</t>
  </si>
  <si>
    <t>Juvenile Correction</t>
  </si>
  <si>
    <t>Public Facilities</t>
  </si>
  <si>
    <t>Public Safety</t>
  </si>
  <si>
    <t>Zoo &amp; Aquarium</t>
  </si>
  <si>
    <t>Em. Communications</t>
  </si>
  <si>
    <t>Mental Health</t>
  </si>
  <si>
    <t>0.02 or 0.25%</t>
  </si>
  <si>
    <t>Table 18A</t>
  </si>
  <si>
    <t>Table 18B</t>
  </si>
  <si>
    <t>Table 18C</t>
  </si>
  <si>
    <t>Table 18D</t>
  </si>
  <si>
    <t>Table 18E</t>
  </si>
  <si>
    <r>
      <t>LOCAL SALES AND USE TAX DISTRIBUTIONS</t>
    </r>
    <r>
      <rPr>
        <b/>
        <vertAlign val="superscript"/>
        <sz val="14"/>
        <rFont val="Calibri"/>
        <family val="2"/>
        <scheme val="minor"/>
      </rPr>
      <t>1</t>
    </r>
  </si>
  <si>
    <t>1   Distributions exclude state-retained administrative fee.</t>
  </si>
  <si>
    <t>2   Amounts for multi-county districts shown for the largest county.</t>
  </si>
  <si>
    <t>3   Credited against the state general fund.</t>
  </si>
  <si>
    <r>
      <t>Football Stadium</t>
    </r>
    <r>
      <rPr>
        <b/>
        <vertAlign val="superscript"/>
        <sz val="11"/>
        <rFont val="Calibri"/>
        <family val="2"/>
        <scheme val="minor"/>
      </rPr>
      <t>3</t>
    </r>
  </si>
  <si>
    <r>
      <t>Regional Centers</t>
    </r>
    <r>
      <rPr>
        <b/>
        <vertAlign val="superscript"/>
        <sz val="11"/>
        <rFont val="Calibri"/>
        <family val="2"/>
        <scheme val="minor"/>
      </rPr>
      <t>3</t>
    </r>
  </si>
  <si>
    <r>
      <t>Regional Theaters</t>
    </r>
    <r>
      <rPr>
        <b/>
        <vertAlign val="superscript"/>
        <sz val="11"/>
        <rFont val="Calibri"/>
        <family val="2"/>
        <scheme val="minor"/>
      </rPr>
      <t>3</t>
    </r>
  </si>
  <si>
    <r>
      <t>Rural Counties</t>
    </r>
    <r>
      <rPr>
        <b/>
        <vertAlign val="superscript"/>
        <sz val="11"/>
        <rFont val="Calibri"/>
        <family val="2"/>
        <scheme val="minor"/>
      </rPr>
      <t>3</t>
    </r>
  </si>
  <si>
    <r>
      <t>Hospital Benefit</t>
    </r>
    <r>
      <rPr>
        <b/>
        <vertAlign val="superscript"/>
        <sz val="11"/>
        <rFont val="Calibri"/>
        <family val="2"/>
        <scheme val="minor"/>
      </rPr>
      <t>3</t>
    </r>
  </si>
  <si>
    <r>
      <t>Infrastructure-LIFT</t>
    </r>
    <r>
      <rPr>
        <b/>
        <vertAlign val="superscript"/>
        <sz val="11"/>
        <color theme="1"/>
        <rFont val="Calibri"/>
        <family val="2"/>
        <scheme val="minor"/>
      </rPr>
      <t>3</t>
    </r>
  </si>
  <si>
    <r>
      <t>Revitalization-LRF</t>
    </r>
    <r>
      <rPr>
        <b/>
        <vertAlign val="superscript"/>
        <sz val="11"/>
        <color theme="1"/>
        <rFont val="Calibri"/>
        <family val="2"/>
        <scheme val="minor"/>
      </rPr>
      <t>3</t>
    </r>
  </si>
  <si>
    <r>
      <t>Annexation Area</t>
    </r>
    <r>
      <rPr>
        <b/>
        <vertAlign val="superscript"/>
        <sz val="11"/>
        <rFont val="Calibri"/>
        <family val="2"/>
        <scheme val="minor"/>
      </rPr>
      <t>3</t>
    </r>
  </si>
  <si>
    <r>
      <t>Health Sciences</t>
    </r>
    <r>
      <rPr>
        <b/>
        <vertAlign val="superscript"/>
        <sz val="11"/>
        <rFont val="Calibri"/>
        <family val="2"/>
        <scheme val="minor"/>
      </rPr>
      <t>3</t>
    </r>
  </si>
  <si>
    <r>
      <t>Amounts for all Local Taxing Districts in Each County</t>
    </r>
    <r>
      <rPr>
        <b/>
        <vertAlign val="superscript"/>
        <sz val="14"/>
        <rFont val="Calibri"/>
        <family val="2"/>
        <scheme val="minor"/>
      </rPr>
      <t>2</t>
    </r>
    <r>
      <rPr>
        <b/>
        <sz val="14"/>
        <rFont val="Calibri"/>
        <family val="2"/>
        <scheme val="minor"/>
      </rPr>
      <t xml:space="preserve">  -  Fiscal Year 2015</t>
    </r>
  </si>
</sst>
</file>

<file path=xl/styles.xml><?xml version="1.0" encoding="utf-8"?>
<styleSheet xmlns="http://schemas.openxmlformats.org/spreadsheetml/2006/main">
  <numFmts count="5">
    <numFmt numFmtId="5" formatCode="&quot;$&quot;#,##0_);\(&quot;$&quot;#,##0\)"/>
    <numFmt numFmtId="6" formatCode="&quot;$&quot;#,##0_);[Red]\(&quot;$&quot;#,##0\)"/>
    <numFmt numFmtId="164" formatCode="0.0%"/>
    <numFmt numFmtId="165" formatCode="&quot;$&quot;#,##0"/>
    <numFmt numFmtId="166" formatCode="0.000%"/>
  </numFmts>
  <fonts count="13">
    <font>
      <sz val="10"/>
      <name val="Arial"/>
    </font>
    <font>
      <sz val="8"/>
      <name val="Arial"/>
      <family val="2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4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3" fillId="0" borderId="0" xfId="0" applyFont="1"/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/>
    <xf numFmtId="0" fontId="4" fillId="0" borderId="0" xfId="0" applyFont="1"/>
    <xf numFmtId="5" fontId="3" fillId="0" borderId="0" xfId="0" applyNumberFormat="1" applyFont="1"/>
    <xf numFmtId="37" fontId="3" fillId="0" borderId="0" xfId="0" applyNumberFormat="1" applyFont="1"/>
    <xf numFmtId="164" fontId="3" fillId="0" borderId="0" xfId="0" applyNumberFormat="1" applyFont="1" applyBorder="1" applyAlignment="1">
      <alignment horizontal="center"/>
    </xf>
    <xf numFmtId="5" fontId="3" fillId="0" borderId="0" xfId="0" applyNumberFormat="1" applyFont="1" applyBorder="1"/>
    <xf numFmtId="6" fontId="3" fillId="0" borderId="0" xfId="0" applyNumberFormat="1" applyFont="1" applyBorder="1"/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1" xfId="0" applyFont="1" applyBorder="1"/>
    <xf numFmtId="0" fontId="5" fillId="0" borderId="0" xfId="0" applyFont="1" applyBorder="1"/>
    <xf numFmtId="164" fontId="5" fillId="0" borderId="1" xfId="0" applyNumberFormat="1" applyFont="1" applyBorder="1" applyAlignment="1">
      <alignment horizontal="center"/>
    </xf>
    <xf numFmtId="37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0" xfId="0" applyFont="1"/>
    <xf numFmtId="165" fontId="7" fillId="0" borderId="0" xfId="0" applyNumberFormat="1" applyFont="1"/>
    <xf numFmtId="6" fontId="6" fillId="0" borderId="0" xfId="0" applyNumberFormat="1" applyFont="1"/>
    <xf numFmtId="5" fontId="6" fillId="0" borderId="0" xfId="0" applyNumberFormat="1" applyFont="1"/>
    <xf numFmtId="3" fontId="7" fillId="0" borderId="0" xfId="0" applyNumberFormat="1" applyFont="1"/>
    <xf numFmtId="3" fontId="6" fillId="0" borderId="0" xfId="0" applyNumberFormat="1" applyFont="1"/>
    <xf numFmtId="37" fontId="6" fillId="0" borderId="0" xfId="0" applyNumberFormat="1" applyFont="1"/>
    <xf numFmtId="37" fontId="7" fillId="0" borderId="0" xfId="0" applyNumberFormat="1" applyFont="1"/>
    <xf numFmtId="49" fontId="6" fillId="0" borderId="0" xfId="0" applyNumberFormat="1" applyFont="1" applyAlignment="1">
      <alignment horizontal="right"/>
    </xf>
    <xf numFmtId="0" fontId="6" fillId="0" borderId="0" xfId="0" applyFont="1" applyBorder="1" applyAlignment="1">
      <alignment horizontal="center"/>
    </xf>
    <xf numFmtId="0" fontId="7" fillId="0" borderId="0" xfId="0" applyFont="1"/>
    <xf numFmtId="0" fontId="10" fillId="0" borderId="0" xfId="0" applyFont="1"/>
    <xf numFmtId="5" fontId="7" fillId="0" borderId="0" xfId="0" applyNumberFormat="1" applyFont="1"/>
    <xf numFmtId="0" fontId="6" fillId="0" borderId="0" xfId="0" applyFont="1" applyBorder="1"/>
    <xf numFmtId="5" fontId="6" fillId="0" borderId="0" xfId="0" applyNumberFormat="1" applyFont="1" applyBorder="1"/>
    <xf numFmtId="6" fontId="6" fillId="0" borderId="0" xfId="0" applyNumberFormat="1" applyFont="1" applyBorder="1"/>
    <xf numFmtId="166" fontId="5" fillId="0" borderId="1" xfId="0" applyNumberFormat="1" applyFont="1" applyBorder="1" applyAlignment="1">
      <alignment horizontal="center"/>
    </xf>
    <xf numFmtId="10" fontId="5" fillId="0" borderId="1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0" fontId="3" fillId="0" borderId="0" xfId="0" applyFont="1" applyBorder="1" applyAlignment="1">
      <alignment horizontal="left" wrapText="1"/>
    </xf>
    <xf numFmtId="0" fontId="6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wrapText="1"/>
    </xf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zoomScaleNormal="100" workbookViewId="0">
      <selection sqref="A1:I1"/>
    </sheetView>
  </sheetViews>
  <sheetFormatPr defaultColWidth="9.140625" defaultRowHeight="12.75"/>
  <cols>
    <col min="1" max="1" width="14.28515625" style="1" customWidth="1"/>
    <col min="2" max="2" width="2.28515625" style="1" customWidth="1"/>
    <col min="3" max="3" width="17.140625" style="1" customWidth="1"/>
    <col min="4" max="4" width="1.85546875" style="1" customWidth="1"/>
    <col min="5" max="5" width="17.28515625" style="7" customWidth="1"/>
    <col min="6" max="6" width="1.7109375" style="1" customWidth="1"/>
    <col min="7" max="7" width="17.28515625" style="1" customWidth="1"/>
    <col min="8" max="8" width="1.5703125" style="1" customWidth="1"/>
    <col min="9" max="9" width="21.140625" style="1" customWidth="1"/>
    <col min="10" max="16384" width="9.140625" style="1"/>
  </cols>
  <sheetData>
    <row r="1" spans="1:9" ht="18.75">
      <c r="A1" s="43" t="s">
        <v>58</v>
      </c>
      <c r="B1" s="43"/>
      <c r="C1" s="43"/>
      <c r="D1" s="43"/>
      <c r="E1" s="43"/>
      <c r="F1" s="43"/>
      <c r="G1" s="43"/>
      <c r="H1" s="43"/>
      <c r="I1" s="43"/>
    </row>
    <row r="2" spans="1:9" ht="21">
      <c r="A2" s="44" t="s">
        <v>63</v>
      </c>
      <c r="B2" s="44"/>
      <c r="C2" s="44"/>
      <c r="D2" s="44"/>
      <c r="E2" s="44"/>
      <c r="F2" s="44"/>
      <c r="G2" s="44"/>
      <c r="H2" s="44"/>
      <c r="I2" s="44"/>
    </row>
    <row r="3" spans="1:9" ht="21">
      <c r="A3" s="45" t="s">
        <v>76</v>
      </c>
      <c r="B3" s="45"/>
      <c r="C3" s="45"/>
      <c r="D3" s="45"/>
      <c r="E3" s="45"/>
      <c r="F3" s="45"/>
      <c r="G3" s="45"/>
      <c r="H3" s="45"/>
      <c r="I3" s="45"/>
    </row>
    <row r="4" spans="1:9" ht="18.75" customHeight="1">
      <c r="A4" s="11"/>
      <c r="B4" s="11"/>
      <c r="C4" s="11" t="s">
        <v>41</v>
      </c>
      <c r="D4" s="11"/>
      <c r="E4" s="11" t="s">
        <v>42</v>
      </c>
      <c r="F4" s="11"/>
      <c r="G4" s="12" t="s">
        <v>46</v>
      </c>
      <c r="H4" s="13"/>
      <c r="I4" s="13" t="s">
        <v>45</v>
      </c>
    </row>
    <row r="5" spans="1:9" ht="15">
      <c r="A5" s="14" t="s">
        <v>0</v>
      </c>
      <c r="B5" s="15"/>
      <c r="C5" s="16">
        <v>5.0000000000000001E-3</v>
      </c>
      <c r="D5" s="15"/>
      <c r="E5" s="17" t="s">
        <v>43</v>
      </c>
      <c r="F5" s="15"/>
      <c r="G5" s="18" t="s">
        <v>44</v>
      </c>
      <c r="H5" s="13"/>
      <c r="I5" s="16">
        <v>8.9999999999999993E-3</v>
      </c>
    </row>
    <row r="6" spans="1:9" ht="9" customHeight="1">
      <c r="A6" s="2"/>
      <c r="B6" s="2"/>
      <c r="C6" s="2"/>
      <c r="D6" s="2"/>
      <c r="E6" s="2"/>
      <c r="F6" s="2"/>
      <c r="G6" s="5"/>
    </row>
    <row r="7" spans="1:9" ht="12.2" customHeight="1">
      <c r="A7" s="19" t="s">
        <v>1</v>
      </c>
      <c r="B7" s="19"/>
      <c r="C7" s="20">
        <v>1536241.4</v>
      </c>
      <c r="D7" s="21"/>
      <c r="E7" s="20">
        <v>1530185.86</v>
      </c>
      <c r="F7" s="19"/>
      <c r="G7" s="20">
        <v>0</v>
      </c>
      <c r="H7" s="19"/>
      <c r="I7" s="22"/>
    </row>
    <row r="8" spans="1:9">
      <c r="A8" s="19" t="s">
        <v>2</v>
      </c>
      <c r="B8" s="19"/>
      <c r="C8" s="20">
        <v>1593040.81</v>
      </c>
      <c r="D8" s="24"/>
      <c r="E8" s="20">
        <v>953160.08</v>
      </c>
      <c r="F8" s="19"/>
      <c r="G8" s="20">
        <v>636383.06000000006</v>
      </c>
      <c r="H8" s="19"/>
      <c r="I8" s="25"/>
    </row>
    <row r="9" spans="1:9">
      <c r="A9" s="19" t="s">
        <v>3</v>
      </c>
      <c r="B9" s="19"/>
      <c r="C9" s="20">
        <v>18959566.629999999</v>
      </c>
      <c r="D9" s="24"/>
      <c r="E9" s="20">
        <v>18879528.43</v>
      </c>
      <c r="F9" s="19"/>
      <c r="G9" s="20">
        <v>28753381.050000001</v>
      </c>
      <c r="H9" s="19"/>
      <c r="I9" s="25"/>
    </row>
    <row r="10" spans="1:9">
      <c r="A10" s="19" t="s">
        <v>4</v>
      </c>
      <c r="B10" s="19"/>
      <c r="C10" s="20">
        <v>8667361.3000000007</v>
      </c>
      <c r="D10" s="24"/>
      <c r="E10" s="20">
        <v>8630909.1999999993</v>
      </c>
      <c r="F10" s="19"/>
      <c r="G10" s="20">
        <v>10271308.24</v>
      </c>
      <c r="H10" s="19"/>
      <c r="I10" s="25"/>
    </row>
    <row r="11" spans="1:9">
      <c r="A11" s="19" t="s">
        <v>5</v>
      </c>
      <c r="B11" s="19"/>
      <c r="C11" s="20">
        <v>5267490.84</v>
      </c>
      <c r="D11" s="24"/>
      <c r="E11" s="20">
        <v>5245374.57</v>
      </c>
      <c r="F11" s="19"/>
      <c r="G11" s="20">
        <v>6887081.6600000001</v>
      </c>
      <c r="H11" s="19"/>
      <c r="I11" s="25"/>
    </row>
    <row r="12" spans="1:9">
      <c r="A12" s="19" t="s">
        <v>6</v>
      </c>
      <c r="B12" s="19"/>
      <c r="C12" s="20">
        <v>31535759.039999999</v>
      </c>
      <c r="D12" s="24"/>
      <c r="E12" s="20">
        <v>31392021.879999999</v>
      </c>
      <c r="F12" s="19"/>
      <c r="G12" s="20">
        <v>40512368.939999998</v>
      </c>
      <c r="H12" s="19"/>
      <c r="I12" s="25"/>
    </row>
    <row r="13" spans="1:9">
      <c r="A13" s="19" t="s">
        <v>7</v>
      </c>
      <c r="B13" s="19"/>
      <c r="C13" s="20">
        <v>2350998.1460000002</v>
      </c>
      <c r="D13" s="24"/>
      <c r="E13" s="20">
        <v>2343606.8339999998</v>
      </c>
      <c r="F13" s="19"/>
      <c r="G13" s="20">
        <v>1877851.83</v>
      </c>
      <c r="H13" s="19"/>
      <c r="I13" s="25"/>
    </row>
    <row r="14" spans="1:9">
      <c r="A14" s="19" t="s">
        <v>8</v>
      </c>
      <c r="B14" s="19"/>
      <c r="C14" s="20">
        <v>8503733.8100000005</v>
      </c>
      <c r="D14" s="24"/>
      <c r="E14" s="20">
        <v>8467431.0500000007</v>
      </c>
      <c r="F14" s="19"/>
      <c r="G14" s="20">
        <v>3304572.51</v>
      </c>
      <c r="H14" s="19"/>
      <c r="I14" s="25"/>
    </row>
    <row r="15" spans="1:9">
      <c r="A15" s="19" t="s">
        <v>9</v>
      </c>
      <c r="B15" s="19"/>
      <c r="C15" s="20">
        <v>4208044.25</v>
      </c>
      <c r="D15" s="24"/>
      <c r="E15" s="20">
        <v>4190359.52</v>
      </c>
      <c r="F15" s="19"/>
      <c r="G15" s="20" t="s">
        <v>48</v>
      </c>
      <c r="H15" s="19"/>
      <c r="I15" s="25"/>
    </row>
    <row r="16" spans="1:9">
      <c r="A16" s="19" t="s">
        <v>10</v>
      </c>
      <c r="B16" s="19"/>
      <c r="C16" s="20">
        <v>351632.24</v>
      </c>
      <c r="D16" s="24"/>
      <c r="E16" s="20">
        <v>350103.46</v>
      </c>
      <c r="F16" s="19"/>
      <c r="G16" s="20">
        <v>0</v>
      </c>
      <c r="H16" s="19"/>
      <c r="I16" s="25"/>
    </row>
    <row r="17" spans="1:9">
      <c r="A17" s="19" t="s">
        <v>11</v>
      </c>
      <c r="B17" s="19"/>
      <c r="C17" s="20">
        <v>6894243.6799999997</v>
      </c>
      <c r="D17" s="24"/>
      <c r="E17" s="20">
        <v>6864950.1100000003</v>
      </c>
      <c r="F17" s="19"/>
      <c r="G17" s="20" t="s">
        <v>47</v>
      </c>
      <c r="H17" s="19"/>
      <c r="I17" s="25"/>
    </row>
    <row r="18" spans="1:9">
      <c r="A18" s="19" t="s">
        <v>12</v>
      </c>
      <c r="B18" s="19"/>
      <c r="C18" s="20">
        <v>215190.73</v>
      </c>
      <c r="D18" s="24"/>
      <c r="E18" s="20">
        <v>214335.15</v>
      </c>
      <c r="F18" s="19"/>
      <c r="G18" s="20">
        <v>0</v>
      </c>
      <c r="H18" s="19"/>
      <c r="I18" s="25"/>
    </row>
    <row r="19" spans="1:9">
      <c r="A19" s="19" t="s">
        <v>13</v>
      </c>
      <c r="B19" s="19"/>
      <c r="C19" s="20">
        <v>10085938.300000001</v>
      </c>
      <c r="D19" s="24"/>
      <c r="E19" s="20">
        <v>10042943.220000001</v>
      </c>
      <c r="F19" s="19"/>
      <c r="G19" s="20">
        <v>4025713.11</v>
      </c>
      <c r="H19" s="19"/>
      <c r="I19" s="25"/>
    </row>
    <row r="20" spans="1:9">
      <c r="A20" s="19" t="s">
        <v>14</v>
      </c>
      <c r="B20" s="19"/>
      <c r="C20" s="20">
        <v>4780511.83</v>
      </c>
      <c r="D20" s="24"/>
      <c r="E20" s="20">
        <v>4760610.9400000004</v>
      </c>
      <c r="F20" s="19"/>
      <c r="G20" s="20">
        <v>7216273.29</v>
      </c>
      <c r="H20" s="19"/>
      <c r="I20" s="25"/>
    </row>
    <row r="21" spans="1:9">
      <c r="A21" s="19" t="s">
        <v>15</v>
      </c>
      <c r="B21" s="19"/>
      <c r="C21" s="20">
        <v>4293267.72</v>
      </c>
      <c r="D21" s="24"/>
      <c r="E21" s="20">
        <v>4275104.63</v>
      </c>
      <c r="F21" s="19"/>
      <c r="G21" s="20">
        <v>7707373.2400000002</v>
      </c>
      <c r="H21" s="19"/>
      <c r="I21" s="25"/>
    </row>
    <row r="22" spans="1:9">
      <c r="A22" s="19" t="s">
        <v>16</v>
      </c>
      <c r="B22" s="19"/>
      <c r="C22" s="20">
        <v>2096884.83</v>
      </c>
      <c r="D22" s="24"/>
      <c r="E22" s="20">
        <v>2088019.7</v>
      </c>
      <c r="F22" s="19"/>
      <c r="G22" s="20">
        <v>3764984.76</v>
      </c>
      <c r="H22" s="19"/>
      <c r="I22" s="25"/>
    </row>
    <row r="23" spans="1:9">
      <c r="A23" s="19" t="s">
        <v>17</v>
      </c>
      <c r="B23" s="19"/>
      <c r="C23" s="20">
        <v>276114561.81</v>
      </c>
      <c r="D23" s="24"/>
      <c r="E23" s="20">
        <v>274927730.72000003</v>
      </c>
      <c r="F23" s="19"/>
      <c r="G23" s="20">
        <v>489367056.69999999</v>
      </c>
      <c r="H23" s="19"/>
      <c r="I23" s="20">
        <v>654288127.87</v>
      </c>
    </row>
    <row r="24" spans="1:9">
      <c r="A24" s="19" t="s">
        <v>18</v>
      </c>
      <c r="B24" s="19"/>
      <c r="C24" s="20">
        <v>18728097.579999998</v>
      </c>
      <c r="D24" s="24"/>
      <c r="E24" s="20">
        <v>18648246.300000001</v>
      </c>
      <c r="F24" s="19"/>
      <c r="G24" s="20">
        <v>29896813.829999998</v>
      </c>
      <c r="H24" s="19"/>
      <c r="I24" s="25"/>
    </row>
    <row r="25" spans="1:9">
      <c r="A25" s="19" t="s">
        <v>19</v>
      </c>
      <c r="B25" s="19"/>
      <c r="C25" s="20">
        <v>4109403.22</v>
      </c>
      <c r="D25" s="24"/>
      <c r="E25" s="20">
        <v>4091904.52</v>
      </c>
      <c r="F25" s="19"/>
      <c r="G25" s="20">
        <v>0</v>
      </c>
      <c r="H25" s="19"/>
      <c r="I25" s="25"/>
    </row>
    <row r="26" spans="1:9">
      <c r="A26" s="19" t="s">
        <v>20</v>
      </c>
      <c r="B26" s="19"/>
      <c r="C26" s="20">
        <v>1651313.95</v>
      </c>
      <c r="D26" s="24"/>
      <c r="E26" s="20">
        <v>583732.42000000004</v>
      </c>
      <c r="F26" s="19"/>
      <c r="G26" s="20">
        <v>0</v>
      </c>
      <c r="H26" s="19"/>
      <c r="I26" s="25"/>
    </row>
    <row r="27" spans="1:9">
      <c r="A27" s="19" t="s">
        <v>21</v>
      </c>
      <c r="B27" s="19"/>
      <c r="C27" s="20">
        <v>6180722.3899999997</v>
      </c>
      <c r="D27" s="24"/>
      <c r="E27" s="20">
        <v>6155006.8799999999</v>
      </c>
      <c r="F27" s="19"/>
      <c r="G27" s="20">
        <v>1536846.83</v>
      </c>
      <c r="H27" s="19"/>
      <c r="I27" s="25"/>
    </row>
    <row r="28" spans="1:9">
      <c r="A28" s="19" t="s">
        <v>22</v>
      </c>
      <c r="B28" s="19"/>
      <c r="C28" s="20">
        <v>644405.88</v>
      </c>
      <c r="D28" s="24"/>
      <c r="E28" s="20">
        <v>641718.63</v>
      </c>
      <c r="F28" s="19"/>
      <c r="G28" s="20">
        <v>0</v>
      </c>
      <c r="H28" s="19"/>
      <c r="I28" s="25"/>
    </row>
    <row r="29" spans="1:9">
      <c r="A29" s="19" t="s">
        <v>23</v>
      </c>
      <c r="B29" s="19"/>
      <c r="C29" s="20">
        <v>3033577.11</v>
      </c>
      <c r="D29" s="24"/>
      <c r="E29" s="20">
        <v>3020553.07</v>
      </c>
      <c r="F29" s="19"/>
      <c r="G29" s="20">
        <v>3631729.11</v>
      </c>
      <c r="H29" s="19"/>
      <c r="I29" s="25"/>
    </row>
    <row r="30" spans="1:9">
      <c r="A30" s="19" t="s">
        <v>24</v>
      </c>
      <c r="B30" s="19"/>
      <c r="C30" s="20">
        <v>3276706.19</v>
      </c>
      <c r="D30" s="24"/>
      <c r="E30" s="20">
        <v>3262673.71</v>
      </c>
      <c r="F30" s="19"/>
      <c r="G30" s="20">
        <v>2458915.5</v>
      </c>
      <c r="H30" s="19"/>
      <c r="I30" s="25"/>
    </row>
    <row r="31" spans="1:9">
      <c r="A31" s="19" t="s">
        <v>25</v>
      </c>
      <c r="B31" s="19"/>
      <c r="C31" s="20">
        <v>1315265.9099999999</v>
      </c>
      <c r="D31" s="24"/>
      <c r="E31" s="20">
        <v>1309879.29</v>
      </c>
      <c r="F31" s="19"/>
      <c r="G31" s="20">
        <v>787543.41</v>
      </c>
      <c r="H31" s="19"/>
      <c r="I31" s="25"/>
    </row>
    <row r="32" spans="1:9">
      <c r="A32" s="19" t="s">
        <v>26</v>
      </c>
      <c r="B32" s="19"/>
      <c r="C32" s="20">
        <v>799614.6</v>
      </c>
      <c r="D32" s="24"/>
      <c r="E32" s="20">
        <v>796399.88</v>
      </c>
      <c r="F32" s="19"/>
      <c r="G32" s="20">
        <v>0</v>
      </c>
      <c r="H32" s="19"/>
      <c r="I32" s="25"/>
    </row>
    <row r="33" spans="1:9">
      <c r="A33" s="19" t="s">
        <v>27</v>
      </c>
      <c r="B33" s="19"/>
      <c r="C33" s="20">
        <v>68096631.030000001</v>
      </c>
      <c r="D33" s="24"/>
      <c r="E33" s="20">
        <v>67805932.069999993</v>
      </c>
      <c r="F33" s="19"/>
      <c r="G33" s="20">
        <v>67004029.939999998</v>
      </c>
      <c r="H33" s="19"/>
      <c r="I33" s="27" t="s">
        <v>49</v>
      </c>
    </row>
    <row r="34" spans="1:9">
      <c r="A34" s="19" t="s">
        <v>28</v>
      </c>
      <c r="B34" s="19"/>
      <c r="C34" s="20">
        <v>2258664.79</v>
      </c>
      <c r="D34" s="24"/>
      <c r="E34" s="20">
        <v>2249275.09</v>
      </c>
      <c r="F34" s="19"/>
      <c r="G34" s="20">
        <v>15667.01</v>
      </c>
      <c r="H34" s="19"/>
      <c r="I34" s="25"/>
    </row>
    <row r="35" spans="1:9">
      <c r="A35" s="19" t="s">
        <v>29</v>
      </c>
      <c r="B35" s="19"/>
      <c r="C35" s="20">
        <v>12715417.5</v>
      </c>
      <c r="D35" s="24"/>
      <c r="E35" s="20">
        <v>12661981.1</v>
      </c>
      <c r="F35" s="19"/>
      <c r="G35" s="20">
        <v>9770245.7699999996</v>
      </c>
      <c r="H35" s="19"/>
      <c r="I35" s="25"/>
    </row>
    <row r="36" spans="1:9">
      <c r="A36" s="19" t="s">
        <v>30</v>
      </c>
      <c r="B36" s="19"/>
      <c r="C36" s="20">
        <v>569159.41</v>
      </c>
      <c r="D36" s="24"/>
      <c r="E36" s="20">
        <v>564501.35</v>
      </c>
      <c r="F36" s="19"/>
      <c r="G36" s="20">
        <v>0</v>
      </c>
      <c r="H36" s="19"/>
      <c r="I36" s="25"/>
    </row>
    <row r="37" spans="1:9">
      <c r="A37" s="19" t="s">
        <v>31</v>
      </c>
      <c r="B37" s="19"/>
      <c r="C37" s="20">
        <v>61609985.340000004</v>
      </c>
      <c r="D37" s="24"/>
      <c r="E37" s="20">
        <v>61344974.770000003</v>
      </c>
      <c r="F37" s="19"/>
      <c r="G37" s="20">
        <v>101428618.8</v>
      </c>
      <c r="H37" s="19"/>
      <c r="I37" s="27" t="s">
        <v>49</v>
      </c>
    </row>
    <row r="38" spans="1:9">
      <c r="A38" s="19" t="s">
        <v>32</v>
      </c>
      <c r="B38" s="19"/>
      <c r="C38" s="20">
        <v>43523745.649999999</v>
      </c>
      <c r="D38" s="24"/>
      <c r="E38" s="20">
        <v>43339813.939999998</v>
      </c>
      <c r="F38" s="19"/>
      <c r="G38" s="20">
        <v>49363219.350000001</v>
      </c>
      <c r="H38" s="19"/>
      <c r="I38" s="25"/>
    </row>
    <row r="39" spans="1:9">
      <c r="A39" s="19" t="s">
        <v>33</v>
      </c>
      <c r="B39" s="19"/>
      <c r="C39" s="20">
        <v>2206535.63</v>
      </c>
      <c r="D39" s="24"/>
      <c r="E39" s="20">
        <v>2197039.9</v>
      </c>
      <c r="F39" s="19"/>
      <c r="G39" s="20">
        <v>0</v>
      </c>
      <c r="H39" s="19"/>
      <c r="I39" s="25"/>
    </row>
    <row r="40" spans="1:9">
      <c r="A40" s="19" t="s">
        <v>34</v>
      </c>
      <c r="B40" s="19"/>
      <c r="C40" s="20">
        <v>22304642.23</v>
      </c>
      <c r="D40" s="24"/>
      <c r="E40" s="20">
        <v>22209259.949999999</v>
      </c>
      <c r="F40" s="19"/>
      <c r="G40" s="20">
        <v>31547615.850000001</v>
      </c>
      <c r="H40" s="19"/>
      <c r="I40" s="25"/>
    </row>
    <row r="41" spans="1:9">
      <c r="A41" s="19" t="s">
        <v>35</v>
      </c>
      <c r="B41" s="19"/>
      <c r="C41" s="20">
        <v>181208.86</v>
      </c>
      <c r="D41" s="24"/>
      <c r="E41" s="20">
        <v>180446.88</v>
      </c>
      <c r="F41" s="19"/>
      <c r="G41" s="20">
        <v>0</v>
      </c>
      <c r="H41" s="19"/>
      <c r="I41" s="25"/>
    </row>
    <row r="42" spans="1:9">
      <c r="A42" s="19" t="s">
        <v>36</v>
      </c>
      <c r="B42" s="19"/>
      <c r="C42" s="20">
        <v>4541179.03</v>
      </c>
      <c r="D42" s="24"/>
      <c r="E42" s="20">
        <v>4521964.5199999996</v>
      </c>
      <c r="F42" s="19"/>
      <c r="G42" s="20">
        <v>5665792.1900000004</v>
      </c>
      <c r="H42" s="19"/>
      <c r="I42" s="25"/>
    </row>
    <row r="43" spans="1:9">
      <c r="A43" s="19" t="s">
        <v>37</v>
      </c>
      <c r="B43" s="19"/>
      <c r="C43" s="20">
        <v>18768538.68</v>
      </c>
      <c r="D43" s="24"/>
      <c r="E43" s="20">
        <v>18688597.350000001</v>
      </c>
      <c r="F43" s="19"/>
      <c r="G43" s="20">
        <v>27752353.239999998</v>
      </c>
      <c r="H43" s="19"/>
      <c r="I43" s="25"/>
    </row>
    <row r="44" spans="1:9">
      <c r="A44" s="19" t="s">
        <v>38</v>
      </c>
      <c r="B44" s="19"/>
      <c r="C44" s="20">
        <v>3675245.17</v>
      </c>
      <c r="D44" s="24"/>
      <c r="E44" s="20">
        <v>3658943.6</v>
      </c>
      <c r="F44" s="19"/>
      <c r="G44" s="20">
        <v>0</v>
      </c>
      <c r="H44" s="19"/>
      <c r="I44" s="25"/>
    </row>
    <row r="45" spans="1:9">
      <c r="A45" s="19" t="s">
        <v>39</v>
      </c>
      <c r="B45" s="19"/>
      <c r="C45" s="20">
        <v>18894305.68</v>
      </c>
      <c r="D45" s="24"/>
      <c r="E45" s="20">
        <v>18815318.75</v>
      </c>
      <c r="F45" s="19"/>
      <c r="G45" s="20">
        <v>6899178.5999999996</v>
      </c>
      <c r="H45" s="19"/>
      <c r="I45" s="25"/>
    </row>
    <row r="46" spans="1:9" ht="9" customHeight="1">
      <c r="A46" s="19"/>
      <c r="B46" s="19"/>
      <c r="C46" s="26"/>
      <c r="D46" s="19"/>
      <c r="E46" s="26"/>
      <c r="F46" s="19"/>
      <c r="G46" s="26"/>
      <c r="H46" s="19"/>
      <c r="I46" s="19"/>
    </row>
    <row r="47" spans="1:9">
      <c r="A47" s="19" t="s">
        <v>40</v>
      </c>
      <c r="B47" s="19"/>
      <c r="C47" s="20">
        <f>SUM(C7:C46)</f>
        <v>686538833.19599998</v>
      </c>
      <c r="D47" s="21"/>
      <c r="E47" s="20">
        <f>SUM(E7:E46)</f>
        <v>681904539.32400012</v>
      </c>
      <c r="F47" s="19"/>
      <c r="G47" s="20">
        <f>SUM(G7:G46)</f>
        <v>942082917.82000005</v>
      </c>
      <c r="H47" s="19"/>
      <c r="I47" s="20">
        <f>SUM(I7:I46)</f>
        <v>654288127.87</v>
      </c>
    </row>
    <row r="48" spans="1:9" ht="9" customHeight="1">
      <c r="A48" s="42"/>
      <c r="B48" s="42"/>
      <c r="C48" s="42"/>
      <c r="D48" s="42"/>
      <c r="E48" s="42"/>
      <c r="F48" s="42"/>
      <c r="G48" s="42"/>
      <c r="H48" s="42"/>
      <c r="I48" s="42"/>
    </row>
    <row r="49" spans="1:9" ht="9" customHeight="1">
      <c r="A49" s="28"/>
      <c r="B49" s="28"/>
      <c r="C49" s="28"/>
      <c r="D49" s="28"/>
      <c r="E49" s="28"/>
      <c r="F49" s="28"/>
      <c r="G49" s="28"/>
      <c r="H49" s="28"/>
      <c r="I49" s="28"/>
    </row>
    <row r="50" spans="1:9">
      <c r="A50" s="46" t="s">
        <v>64</v>
      </c>
      <c r="B50" s="46"/>
      <c r="C50" s="46"/>
      <c r="D50" s="46"/>
      <c r="E50" s="46"/>
      <c r="F50" s="46"/>
      <c r="G50" s="46"/>
      <c r="H50" s="46"/>
      <c r="I50" s="46"/>
    </row>
    <row r="51" spans="1:9">
      <c r="A51" s="40" t="s">
        <v>65</v>
      </c>
      <c r="B51" s="40"/>
      <c r="C51" s="40"/>
      <c r="D51" s="40"/>
      <c r="E51" s="40"/>
      <c r="F51" s="40"/>
      <c r="G51" s="40"/>
      <c r="H51" s="40"/>
      <c r="I51" s="40"/>
    </row>
    <row r="52" spans="1:9">
      <c r="A52" s="41"/>
      <c r="B52" s="41"/>
      <c r="C52" s="41"/>
      <c r="D52" s="41"/>
      <c r="E52" s="41"/>
      <c r="F52" s="41"/>
      <c r="G52" s="41"/>
      <c r="H52" s="41"/>
      <c r="I52" s="41"/>
    </row>
  </sheetData>
  <mergeCells count="7">
    <mergeCell ref="A51:I51"/>
    <mergeCell ref="A52:I52"/>
    <mergeCell ref="A48:I48"/>
    <mergeCell ref="A1:I1"/>
    <mergeCell ref="A2:I2"/>
    <mergeCell ref="A3:I3"/>
    <mergeCell ref="A50:I50"/>
  </mergeCells>
  <phoneticPr fontId="1" type="noConversion"/>
  <printOptions horizontalCentered="1"/>
  <pageMargins left="0.7" right="0.7" top="0.7" bottom="0.5" header="0.5" footer="0.25"/>
  <pageSetup scale="92" firstPageNumber="29" orientation="portrait" useFirstPageNumber="1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53"/>
  <sheetViews>
    <sheetView zoomScaleNormal="100" workbookViewId="0">
      <selection sqref="A1:I1"/>
    </sheetView>
  </sheetViews>
  <sheetFormatPr defaultColWidth="9.140625" defaultRowHeight="12.75"/>
  <cols>
    <col min="1" max="1" width="9.7109375" style="1" bestFit="1" customWidth="1"/>
    <col min="2" max="2" width="2.28515625" style="1" customWidth="1"/>
    <col min="3" max="3" width="17.140625" style="1" customWidth="1"/>
    <col min="4" max="4" width="1.85546875" style="1" customWidth="1"/>
    <col min="5" max="5" width="17.28515625" style="7" customWidth="1"/>
    <col min="6" max="6" width="1.7109375" style="1" customWidth="1"/>
    <col min="7" max="7" width="17.28515625" style="1" customWidth="1"/>
    <col min="8" max="8" width="1.5703125" style="1" customWidth="1"/>
    <col min="9" max="9" width="17.85546875" style="1" customWidth="1"/>
    <col min="10" max="10" width="9.140625" style="1"/>
    <col min="11" max="11" width="18.140625" style="1" customWidth="1"/>
    <col min="12" max="16384" width="9.140625" style="1"/>
  </cols>
  <sheetData>
    <row r="1" spans="1:11" ht="18.75">
      <c r="A1" s="43" t="s">
        <v>59</v>
      </c>
      <c r="B1" s="43"/>
      <c r="C1" s="43"/>
      <c r="D1" s="43"/>
      <c r="E1" s="43"/>
      <c r="F1" s="43"/>
      <c r="G1" s="43"/>
      <c r="H1" s="43"/>
      <c r="I1" s="43"/>
    </row>
    <row r="2" spans="1:11" ht="18.75">
      <c r="A2" s="44" t="str">
        <f>'18A'!A2:I3</f>
        <v>LOCAL SALES AND USE TAX DISTRIBUTIONS1</v>
      </c>
      <c r="B2" s="44"/>
      <c r="C2" s="44"/>
      <c r="D2" s="44"/>
      <c r="E2" s="44"/>
      <c r="F2" s="44"/>
      <c r="G2" s="44"/>
      <c r="H2" s="44"/>
      <c r="I2" s="44"/>
    </row>
    <row r="3" spans="1:11" ht="18.75">
      <c r="A3" s="45" t="str">
        <f>'18A'!A3:I3</f>
        <v>Amounts for all Local Taxing Districts in Each County2  -  Fiscal Year 2015</v>
      </c>
      <c r="B3" s="45"/>
      <c r="C3" s="45"/>
      <c r="D3" s="45"/>
      <c r="E3" s="45"/>
      <c r="F3" s="45"/>
      <c r="G3" s="45"/>
      <c r="H3" s="45"/>
      <c r="I3" s="45"/>
    </row>
    <row r="4" spans="1:11" ht="18.75" customHeight="1">
      <c r="A4" s="11"/>
      <c r="B4" s="11"/>
      <c r="C4" s="11" t="s">
        <v>50</v>
      </c>
      <c r="D4" s="11"/>
      <c r="E4" s="11" t="s">
        <v>51</v>
      </c>
      <c r="F4" s="11"/>
      <c r="G4" s="12" t="s">
        <v>52</v>
      </c>
      <c r="H4" s="13"/>
      <c r="I4" s="12" t="s">
        <v>53</v>
      </c>
      <c r="K4" s="3"/>
    </row>
    <row r="5" spans="1:11" ht="15">
      <c r="A5" s="14" t="s">
        <v>0</v>
      </c>
      <c r="B5" s="15"/>
      <c r="C5" s="16">
        <v>1E-3</v>
      </c>
      <c r="D5" s="15"/>
      <c r="E5" s="16">
        <v>1E-3</v>
      </c>
      <c r="F5" s="15"/>
      <c r="G5" s="16">
        <v>2E-3</v>
      </c>
      <c r="H5" s="13"/>
      <c r="I5" s="16">
        <v>3.0000000000000001E-3</v>
      </c>
      <c r="K5" s="8"/>
    </row>
    <row r="6" spans="1:11" ht="9" customHeight="1">
      <c r="A6" s="2"/>
      <c r="B6" s="2"/>
      <c r="C6" s="2"/>
      <c r="D6" s="2"/>
      <c r="E6" s="2"/>
      <c r="F6" s="2"/>
    </row>
    <row r="7" spans="1:11" ht="12.2" customHeight="1">
      <c r="A7" s="19" t="s">
        <v>1</v>
      </c>
      <c r="B7" s="19"/>
      <c r="C7" s="20">
        <v>306553.63</v>
      </c>
      <c r="D7" s="21"/>
      <c r="E7" s="22"/>
      <c r="F7" s="19"/>
      <c r="G7" s="22"/>
      <c r="H7" s="19"/>
      <c r="I7" s="19"/>
      <c r="K7" s="6"/>
    </row>
    <row r="8" spans="1:11">
      <c r="A8" s="19" t="s">
        <v>2</v>
      </c>
      <c r="B8" s="19"/>
      <c r="C8" s="20"/>
      <c r="D8" s="20"/>
      <c r="E8" s="20"/>
      <c r="F8" s="20"/>
      <c r="G8" s="20">
        <v>634218.96</v>
      </c>
      <c r="H8" s="20"/>
      <c r="I8" s="20"/>
      <c r="K8" s="7"/>
    </row>
    <row r="9" spans="1:11">
      <c r="A9" s="19" t="s">
        <v>3</v>
      </c>
      <c r="B9" s="19"/>
      <c r="C9" s="20">
        <v>3783927.51</v>
      </c>
      <c r="D9" s="20"/>
      <c r="E9" s="20">
        <v>3783928.85</v>
      </c>
      <c r="F9" s="20"/>
      <c r="G9" s="20"/>
      <c r="H9" s="20"/>
      <c r="I9" s="20">
        <v>3246710.89</v>
      </c>
      <c r="K9" s="7"/>
    </row>
    <row r="10" spans="1:11">
      <c r="A10" s="19" t="s">
        <v>4</v>
      </c>
      <c r="B10" s="19"/>
      <c r="C10" s="20">
        <v>1729839.24</v>
      </c>
      <c r="D10" s="20"/>
      <c r="E10" s="20"/>
      <c r="F10" s="20"/>
      <c r="G10" s="20">
        <v>3973284.98</v>
      </c>
      <c r="H10" s="20"/>
      <c r="I10" s="20">
        <v>133475.35</v>
      </c>
      <c r="K10" s="7"/>
    </row>
    <row r="11" spans="1:11">
      <c r="A11" s="19" t="s">
        <v>5</v>
      </c>
      <c r="B11" s="19"/>
      <c r="C11" s="20">
        <v>1051296.22</v>
      </c>
      <c r="D11" s="20"/>
      <c r="E11" s="20"/>
      <c r="F11" s="20"/>
      <c r="G11" s="20"/>
      <c r="H11" s="20"/>
      <c r="I11" s="20">
        <v>286902.28000000003</v>
      </c>
      <c r="K11" s="6"/>
    </row>
    <row r="12" spans="1:11">
      <c r="A12" s="19" t="s">
        <v>6</v>
      </c>
      <c r="B12" s="19"/>
      <c r="C12" s="20">
        <v>6292618.6600000001</v>
      </c>
      <c r="D12" s="20"/>
      <c r="E12" s="20"/>
      <c r="F12" s="20"/>
      <c r="G12" s="20"/>
      <c r="H12" s="20"/>
      <c r="I12" s="20"/>
      <c r="K12" s="7"/>
    </row>
    <row r="13" spans="1:11">
      <c r="A13" s="19" t="s">
        <v>7</v>
      </c>
      <c r="B13" s="19"/>
      <c r="C13" s="20">
        <v>462031.04</v>
      </c>
      <c r="D13" s="20"/>
      <c r="E13" s="20"/>
      <c r="F13" s="20"/>
      <c r="G13" s="20"/>
      <c r="H13" s="20"/>
      <c r="I13" s="20"/>
      <c r="K13" s="7"/>
    </row>
    <row r="14" spans="1:11">
      <c r="A14" s="19" t="s">
        <v>8</v>
      </c>
      <c r="B14" s="19"/>
      <c r="C14" s="20">
        <v>1696667</v>
      </c>
      <c r="D14" s="20"/>
      <c r="E14" s="20"/>
      <c r="F14" s="20"/>
      <c r="G14" s="20"/>
      <c r="H14" s="20"/>
      <c r="I14" s="20">
        <v>156491.5</v>
      </c>
      <c r="K14" s="7"/>
    </row>
    <row r="15" spans="1:11">
      <c r="A15" s="19" t="s">
        <v>9</v>
      </c>
      <c r="B15" s="19"/>
      <c r="C15" s="20">
        <v>836326.48</v>
      </c>
      <c r="D15" s="20"/>
      <c r="E15" s="20"/>
      <c r="F15" s="20"/>
      <c r="G15" s="20"/>
      <c r="H15" s="20"/>
      <c r="I15" s="20"/>
      <c r="K15" s="7"/>
    </row>
    <row r="16" spans="1:11">
      <c r="A16" s="19" t="s">
        <v>10</v>
      </c>
      <c r="B16" s="19"/>
      <c r="C16" s="20">
        <v>69656.960000000006</v>
      </c>
      <c r="D16" s="20"/>
      <c r="E16" s="20"/>
      <c r="F16" s="20"/>
      <c r="G16" s="20"/>
      <c r="H16" s="20"/>
      <c r="I16" s="20"/>
      <c r="K16" s="7"/>
    </row>
    <row r="17" spans="1:11">
      <c r="A17" s="19" t="s">
        <v>11</v>
      </c>
      <c r="B17" s="19"/>
      <c r="C17" s="20">
        <v>1375924.55</v>
      </c>
      <c r="D17" s="20"/>
      <c r="E17" s="20">
        <v>1375925.72</v>
      </c>
      <c r="F17" s="20"/>
      <c r="G17" s="20"/>
      <c r="H17" s="20"/>
      <c r="I17" s="20">
        <v>3514042.38</v>
      </c>
      <c r="K17" s="7"/>
    </row>
    <row r="18" spans="1:11">
      <c r="A18" s="19" t="s">
        <v>12</v>
      </c>
      <c r="B18" s="19"/>
      <c r="C18" s="20"/>
      <c r="D18" s="20"/>
      <c r="E18" s="20"/>
      <c r="F18" s="20"/>
      <c r="G18" s="20"/>
      <c r="H18" s="20"/>
      <c r="I18" s="20"/>
      <c r="K18" s="7"/>
    </row>
    <row r="19" spans="1:11">
      <c r="A19" s="19" t="s">
        <v>13</v>
      </c>
      <c r="B19" s="19"/>
      <c r="C19" s="20">
        <v>2012866.82</v>
      </c>
      <c r="D19" s="20"/>
      <c r="E19" s="20"/>
      <c r="F19" s="20"/>
      <c r="G19" s="20"/>
      <c r="H19" s="20"/>
      <c r="I19" s="20">
        <v>44204.81</v>
      </c>
      <c r="K19" s="7"/>
    </row>
    <row r="20" spans="1:11">
      <c r="A20" s="19" t="s">
        <v>14</v>
      </c>
      <c r="B20" s="19"/>
      <c r="C20" s="20">
        <v>954118.27</v>
      </c>
      <c r="D20" s="20"/>
      <c r="E20" s="20"/>
      <c r="F20" s="20"/>
      <c r="G20" s="20"/>
      <c r="H20" s="20"/>
      <c r="I20" s="20"/>
      <c r="K20" s="7"/>
    </row>
    <row r="21" spans="1:11">
      <c r="A21" s="19" t="s">
        <v>15</v>
      </c>
      <c r="B21" s="19"/>
      <c r="C21" s="20">
        <v>856848.74</v>
      </c>
      <c r="D21" s="20"/>
      <c r="E21" s="20">
        <v>856849.09</v>
      </c>
      <c r="F21" s="20"/>
      <c r="G21" s="20"/>
      <c r="H21" s="20"/>
      <c r="I21" s="20"/>
      <c r="K21" s="7"/>
    </row>
    <row r="22" spans="1:11">
      <c r="A22" s="19" t="s">
        <v>16</v>
      </c>
      <c r="B22" s="19"/>
      <c r="C22" s="20">
        <v>418494.23</v>
      </c>
      <c r="D22" s="20"/>
      <c r="E22" s="20"/>
      <c r="F22" s="20"/>
      <c r="G22" s="20"/>
      <c r="H22" s="20"/>
      <c r="I22" s="20">
        <v>1219117.5</v>
      </c>
      <c r="K22" s="7"/>
    </row>
    <row r="23" spans="1:11">
      <c r="A23" s="19" t="s">
        <v>17</v>
      </c>
      <c r="B23" s="19"/>
      <c r="C23" s="20">
        <v>54982447.5</v>
      </c>
      <c r="D23" s="20"/>
      <c r="E23" s="20"/>
      <c r="F23" s="20"/>
      <c r="G23" s="20"/>
      <c r="H23" s="20"/>
      <c r="I23" s="20">
        <v>16154.73</v>
      </c>
      <c r="K23" s="7"/>
    </row>
    <row r="24" spans="1:11">
      <c r="A24" s="19" t="s">
        <v>18</v>
      </c>
      <c r="B24" s="19"/>
      <c r="C24" s="20">
        <v>3737657.09</v>
      </c>
      <c r="D24" s="20"/>
      <c r="E24" s="20">
        <v>3737423.01</v>
      </c>
      <c r="F24" s="20"/>
      <c r="G24" s="20"/>
      <c r="H24" s="20"/>
      <c r="I24" s="20"/>
      <c r="K24" s="7"/>
    </row>
    <row r="25" spans="1:11">
      <c r="A25" s="19" t="s">
        <v>19</v>
      </c>
      <c r="B25" s="19"/>
      <c r="C25" s="20">
        <v>820137.91</v>
      </c>
      <c r="D25" s="20"/>
      <c r="E25" s="20">
        <v>820138.26</v>
      </c>
      <c r="F25" s="20"/>
      <c r="G25" s="20"/>
      <c r="H25" s="20"/>
      <c r="I25" s="20">
        <v>2335681.34</v>
      </c>
      <c r="K25" s="7"/>
    </row>
    <row r="26" spans="1:11">
      <c r="A26" s="19" t="s">
        <v>20</v>
      </c>
      <c r="B26" s="19"/>
      <c r="C26" s="20"/>
      <c r="D26" s="20"/>
      <c r="E26" s="20"/>
      <c r="F26" s="20"/>
      <c r="G26" s="20"/>
      <c r="H26" s="20"/>
      <c r="I26" s="20"/>
      <c r="K26" s="7"/>
    </row>
    <row r="27" spans="1:11">
      <c r="A27" s="19" t="s">
        <v>21</v>
      </c>
      <c r="B27" s="19"/>
      <c r="C27" s="20">
        <v>1233585.73</v>
      </c>
      <c r="D27" s="20"/>
      <c r="E27" s="20">
        <v>1233243.83</v>
      </c>
      <c r="F27" s="20"/>
      <c r="G27" s="20"/>
      <c r="H27" s="20"/>
      <c r="I27" s="20"/>
      <c r="K27" s="7"/>
    </row>
    <row r="28" spans="1:11">
      <c r="A28" s="19" t="s">
        <v>22</v>
      </c>
      <c r="B28" s="19"/>
      <c r="C28" s="20">
        <v>127923.72</v>
      </c>
      <c r="D28" s="20"/>
      <c r="E28" s="20"/>
      <c r="F28" s="20"/>
      <c r="G28" s="20"/>
      <c r="H28" s="20"/>
      <c r="I28" s="20"/>
      <c r="K28" s="7"/>
    </row>
    <row r="29" spans="1:11">
      <c r="A29" s="19" t="s">
        <v>23</v>
      </c>
      <c r="B29" s="19"/>
      <c r="C29" s="20">
        <v>605418.65</v>
      </c>
      <c r="D29" s="20"/>
      <c r="E29" s="20">
        <v>605419.13</v>
      </c>
      <c r="F29" s="20"/>
      <c r="G29" s="20"/>
      <c r="H29" s="20"/>
      <c r="I29" s="20">
        <v>212849.18</v>
      </c>
      <c r="K29" s="7"/>
    </row>
    <row r="30" spans="1:11">
      <c r="A30" s="19" t="s">
        <v>24</v>
      </c>
      <c r="B30" s="19"/>
      <c r="C30" s="20">
        <v>657455.21</v>
      </c>
      <c r="D30" s="20"/>
      <c r="E30" s="20"/>
      <c r="F30" s="20"/>
      <c r="G30" s="20"/>
      <c r="H30" s="20"/>
      <c r="I30" s="20">
        <v>104484.69</v>
      </c>
      <c r="K30" s="7"/>
    </row>
    <row r="31" spans="1:11">
      <c r="A31" s="19" t="s">
        <v>25</v>
      </c>
      <c r="B31" s="19"/>
      <c r="C31" s="20"/>
      <c r="D31" s="20"/>
      <c r="E31" s="20"/>
      <c r="F31" s="20"/>
      <c r="G31" s="20"/>
      <c r="H31" s="20"/>
      <c r="I31" s="20"/>
      <c r="K31" s="7"/>
    </row>
    <row r="32" spans="1:11">
      <c r="A32" s="19" t="s">
        <v>26</v>
      </c>
      <c r="B32" s="19"/>
      <c r="C32" s="20">
        <v>159051.47</v>
      </c>
      <c r="D32" s="20"/>
      <c r="E32" s="20"/>
      <c r="F32" s="20"/>
      <c r="G32" s="20"/>
      <c r="H32" s="20"/>
      <c r="I32" s="20"/>
      <c r="K32" s="7"/>
    </row>
    <row r="33" spans="1:11">
      <c r="A33" s="19" t="s">
        <v>27</v>
      </c>
      <c r="B33" s="19"/>
      <c r="C33" s="20">
        <v>13561339.720000001</v>
      </c>
      <c r="D33" s="20"/>
      <c r="E33" s="20">
        <v>13677365.07</v>
      </c>
      <c r="F33" s="20"/>
      <c r="G33" s="20"/>
      <c r="H33" s="20"/>
      <c r="I33" s="20">
        <v>17715.36</v>
      </c>
      <c r="K33" s="7"/>
    </row>
    <row r="34" spans="1:11">
      <c r="A34" s="19" t="s">
        <v>28</v>
      </c>
      <c r="B34" s="19"/>
      <c r="C34" s="20">
        <v>450796.26</v>
      </c>
      <c r="D34" s="20"/>
      <c r="E34" s="20">
        <v>450796.81</v>
      </c>
      <c r="F34" s="20"/>
      <c r="G34" s="20"/>
      <c r="H34" s="20"/>
      <c r="I34" s="20">
        <v>1314735.6800000002</v>
      </c>
      <c r="K34" s="7"/>
    </row>
    <row r="35" spans="1:11">
      <c r="A35" s="19" t="s">
        <v>29</v>
      </c>
      <c r="B35" s="19"/>
      <c r="C35" s="20">
        <v>2537757.5499999998</v>
      </c>
      <c r="D35" s="20"/>
      <c r="E35" s="20"/>
      <c r="F35" s="20"/>
      <c r="G35" s="20"/>
      <c r="H35" s="20"/>
      <c r="I35" s="20">
        <v>6772345.2000000011</v>
      </c>
      <c r="K35" s="7"/>
    </row>
    <row r="36" spans="1:11">
      <c r="A36" s="19" t="s">
        <v>30</v>
      </c>
      <c r="B36" s="19"/>
      <c r="C36" s="20">
        <v>113062.11</v>
      </c>
      <c r="D36" s="20"/>
      <c r="E36" s="20"/>
      <c r="F36" s="20"/>
      <c r="G36" s="20"/>
      <c r="H36" s="20"/>
      <c r="I36" s="20"/>
      <c r="K36" s="7"/>
    </row>
    <row r="37" spans="1:11">
      <c r="A37" s="19" t="s">
        <v>31</v>
      </c>
      <c r="B37" s="19"/>
      <c r="C37" s="20">
        <v>12441790.65</v>
      </c>
      <c r="D37" s="20"/>
      <c r="E37" s="20"/>
      <c r="F37" s="20"/>
      <c r="G37" s="20"/>
      <c r="H37" s="20"/>
      <c r="I37" s="20">
        <v>668941.39999999991</v>
      </c>
      <c r="K37" s="7"/>
    </row>
    <row r="38" spans="1:11">
      <c r="A38" s="19" t="s">
        <v>32</v>
      </c>
      <c r="B38" s="19"/>
      <c r="C38" s="20">
        <v>8686386.1300000008</v>
      </c>
      <c r="D38" s="20"/>
      <c r="E38" s="20">
        <v>8686389.6899999995</v>
      </c>
      <c r="F38" s="20"/>
      <c r="G38" s="20">
        <v>8686388.3300000001</v>
      </c>
      <c r="H38" s="20"/>
      <c r="I38" s="20">
        <v>7752096.1400000006</v>
      </c>
      <c r="K38" s="7"/>
    </row>
    <row r="39" spans="1:11">
      <c r="A39" s="19" t="s">
        <v>33</v>
      </c>
      <c r="B39" s="19"/>
      <c r="C39" s="20">
        <v>440364.41</v>
      </c>
      <c r="D39" s="20"/>
      <c r="E39" s="20"/>
      <c r="F39" s="20"/>
      <c r="G39" s="20"/>
      <c r="H39" s="20"/>
      <c r="I39" s="20"/>
      <c r="K39" s="7"/>
    </row>
    <row r="40" spans="1:11">
      <c r="A40" s="19" t="s">
        <v>34</v>
      </c>
      <c r="B40" s="19"/>
      <c r="C40" s="20">
        <v>4451416.8099999996</v>
      </c>
      <c r="D40" s="20"/>
      <c r="E40" s="20">
        <v>4451418.5599999996</v>
      </c>
      <c r="F40" s="20"/>
      <c r="G40" s="20"/>
      <c r="H40" s="20"/>
      <c r="I40" s="20">
        <v>1731081.3299999998</v>
      </c>
      <c r="K40" s="7"/>
    </row>
    <row r="41" spans="1:11">
      <c r="A41" s="19" t="s">
        <v>35</v>
      </c>
      <c r="B41" s="19"/>
      <c r="C41" s="20"/>
      <c r="D41" s="20"/>
      <c r="E41" s="20"/>
      <c r="F41" s="20"/>
      <c r="G41" s="20"/>
      <c r="H41" s="20"/>
      <c r="I41" s="20"/>
      <c r="K41" s="7"/>
    </row>
    <row r="42" spans="1:11">
      <c r="A42" s="19" t="s">
        <v>36</v>
      </c>
      <c r="B42" s="19"/>
      <c r="C42" s="20">
        <v>906319.86</v>
      </c>
      <c r="D42" s="20"/>
      <c r="E42" s="20">
        <v>906320.31</v>
      </c>
      <c r="F42" s="20"/>
      <c r="G42" s="20"/>
      <c r="H42" s="20"/>
      <c r="I42" s="20">
        <v>2523513.83</v>
      </c>
      <c r="K42" s="7"/>
    </row>
    <row r="43" spans="1:11">
      <c r="A43" s="19" t="s">
        <v>37</v>
      </c>
      <c r="B43" s="19"/>
      <c r="C43" s="20">
        <v>3745685.79</v>
      </c>
      <c r="D43" s="20"/>
      <c r="E43" s="20">
        <v>3744591.41</v>
      </c>
      <c r="F43" s="20"/>
      <c r="G43" s="20"/>
      <c r="H43" s="20"/>
      <c r="I43" s="20">
        <v>3482757.6199999996</v>
      </c>
      <c r="K43" s="7"/>
    </row>
    <row r="44" spans="1:11">
      <c r="A44" s="19" t="s">
        <v>38</v>
      </c>
      <c r="B44" s="19"/>
      <c r="C44" s="20">
        <v>733289.64</v>
      </c>
      <c r="D44" s="20"/>
      <c r="E44" s="20">
        <v>733138.57</v>
      </c>
      <c r="F44" s="20"/>
      <c r="G44" s="20"/>
      <c r="H44" s="20"/>
      <c r="I44" s="20"/>
      <c r="K44" s="7"/>
    </row>
    <row r="45" spans="1:11">
      <c r="A45" s="19" t="s">
        <v>39</v>
      </c>
      <c r="B45" s="19"/>
      <c r="C45" s="20">
        <v>3770981.72</v>
      </c>
      <c r="D45" s="20"/>
      <c r="E45" s="20"/>
      <c r="F45" s="20"/>
      <c r="G45" s="20"/>
      <c r="H45" s="20"/>
      <c r="I45" s="20">
        <v>10198308.699999999</v>
      </c>
      <c r="K45" s="7"/>
    </row>
    <row r="46" spans="1:11" ht="9" customHeight="1">
      <c r="A46" s="19"/>
      <c r="B46" s="19"/>
      <c r="C46" s="26"/>
      <c r="D46" s="19"/>
      <c r="E46" s="26"/>
      <c r="F46" s="19"/>
      <c r="G46" s="30"/>
      <c r="H46" s="19"/>
      <c r="I46" s="31"/>
      <c r="K46" s="6"/>
    </row>
    <row r="47" spans="1:11">
      <c r="A47" s="19" t="s">
        <v>40</v>
      </c>
      <c r="B47" s="19"/>
      <c r="C47" s="20">
        <f>SUM(C7:C46)</f>
        <v>136010037.28</v>
      </c>
      <c r="D47" s="21"/>
      <c r="E47" s="20">
        <f>SUM(E7:E46)</f>
        <v>45062948.31000001</v>
      </c>
      <c r="F47" s="19"/>
      <c r="G47" s="20">
        <f>SUM(G7:G46)</f>
        <v>13293892.27</v>
      </c>
      <c r="H47" s="19"/>
      <c r="I47" s="20">
        <f>SUM(I7:I46)</f>
        <v>45731609.909999996</v>
      </c>
      <c r="K47" s="6"/>
    </row>
    <row r="48" spans="1:11" ht="9" customHeight="1">
      <c r="A48" s="42"/>
      <c r="B48" s="42"/>
      <c r="C48" s="42"/>
      <c r="D48" s="42"/>
      <c r="E48" s="42"/>
      <c r="F48" s="42"/>
      <c r="G48" s="42"/>
      <c r="H48" s="42"/>
      <c r="I48" s="42"/>
    </row>
    <row r="49" spans="1:9" ht="9" customHeight="1">
      <c r="A49" s="32"/>
      <c r="B49" s="32"/>
      <c r="C49" s="33"/>
      <c r="D49" s="34"/>
      <c r="E49" s="33"/>
      <c r="F49" s="32"/>
      <c r="G49" s="19"/>
      <c r="H49" s="19"/>
      <c r="I49" s="19"/>
    </row>
    <row r="50" spans="1:9">
      <c r="A50" s="46" t="s">
        <v>64</v>
      </c>
      <c r="B50" s="46"/>
      <c r="C50" s="46"/>
      <c r="D50" s="46"/>
      <c r="E50" s="46"/>
      <c r="F50" s="46"/>
      <c r="G50" s="46"/>
      <c r="H50" s="46"/>
      <c r="I50" s="46"/>
    </row>
    <row r="51" spans="1:9">
      <c r="A51" s="40" t="s">
        <v>65</v>
      </c>
      <c r="B51" s="40"/>
      <c r="C51" s="40"/>
      <c r="D51" s="40"/>
      <c r="E51" s="40"/>
      <c r="F51" s="40"/>
      <c r="G51" s="40"/>
      <c r="H51" s="40"/>
      <c r="I51" s="40"/>
    </row>
    <row r="53" spans="1:9">
      <c r="A53" s="19"/>
      <c r="B53" s="19"/>
      <c r="C53" s="19"/>
      <c r="D53" s="19"/>
      <c r="E53" s="25"/>
      <c r="F53" s="19"/>
      <c r="G53" s="19"/>
      <c r="H53" s="19"/>
      <c r="I53" s="19"/>
    </row>
  </sheetData>
  <mergeCells count="6">
    <mergeCell ref="A51:I51"/>
    <mergeCell ref="A1:I1"/>
    <mergeCell ref="A2:I2"/>
    <mergeCell ref="A3:I3"/>
    <mergeCell ref="A48:I48"/>
    <mergeCell ref="A50:I50"/>
  </mergeCells>
  <printOptions horizontalCentered="1"/>
  <pageMargins left="0.7" right="0.7" top="0.7" bottom="0.5" header="0.5" footer="0.25"/>
  <pageSetup firstPageNumber="30" orientation="portrait" useFirstPageNumber="1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52"/>
  <sheetViews>
    <sheetView zoomScaleNormal="100" workbookViewId="0">
      <selection sqref="A1:I1"/>
    </sheetView>
  </sheetViews>
  <sheetFormatPr defaultColWidth="9.140625" defaultRowHeight="12.75"/>
  <cols>
    <col min="1" max="1" width="9.7109375" style="1" bestFit="1" customWidth="1"/>
    <col min="2" max="2" width="2.28515625" style="1" customWidth="1"/>
    <col min="3" max="3" width="17.140625" style="1" customWidth="1"/>
    <col min="4" max="4" width="2.7109375" style="1" bestFit="1" customWidth="1"/>
    <col min="5" max="5" width="19" style="7" bestFit="1" customWidth="1"/>
    <col min="6" max="6" width="1.7109375" style="1" customWidth="1"/>
    <col min="7" max="7" width="17.28515625" style="1" customWidth="1"/>
    <col min="8" max="8" width="1.5703125" style="1" customWidth="1"/>
    <col min="9" max="9" width="17.85546875" style="1" customWidth="1"/>
    <col min="10" max="16384" width="9.140625" style="1"/>
  </cols>
  <sheetData>
    <row r="1" spans="1:9" ht="18.75">
      <c r="A1" s="43" t="s">
        <v>60</v>
      </c>
      <c r="B1" s="43"/>
      <c r="C1" s="43"/>
      <c r="D1" s="43"/>
      <c r="E1" s="43"/>
      <c r="F1" s="43"/>
      <c r="G1" s="43"/>
      <c r="H1" s="43"/>
      <c r="I1" s="43"/>
    </row>
    <row r="2" spans="1:9" ht="18.75">
      <c r="A2" s="44" t="str">
        <f>'18A'!A2:I3</f>
        <v>LOCAL SALES AND USE TAX DISTRIBUTIONS1</v>
      </c>
      <c r="B2" s="44"/>
      <c r="C2" s="44"/>
      <c r="D2" s="44"/>
      <c r="E2" s="44"/>
      <c r="F2" s="44"/>
      <c r="G2" s="44"/>
      <c r="H2" s="44"/>
      <c r="I2" s="44"/>
    </row>
    <row r="3" spans="1:9" ht="18.75">
      <c r="A3" s="45" t="str">
        <f>'18A'!A3:I3</f>
        <v>Amounts for all Local Taxing Districts in Each County2  -  Fiscal Year 2015</v>
      </c>
      <c r="B3" s="45"/>
      <c r="C3" s="45"/>
      <c r="D3" s="45"/>
      <c r="E3" s="45"/>
      <c r="F3" s="45"/>
      <c r="G3" s="45"/>
      <c r="H3" s="45"/>
      <c r="I3" s="45"/>
    </row>
    <row r="4" spans="1:9" ht="18.75" customHeight="1">
      <c r="A4" s="11"/>
      <c r="B4" s="11"/>
      <c r="C4" s="11" t="s">
        <v>54</v>
      </c>
      <c r="D4" s="11"/>
      <c r="E4" s="12" t="s">
        <v>55</v>
      </c>
      <c r="F4" s="13"/>
      <c r="G4" s="12" t="s">
        <v>56</v>
      </c>
      <c r="H4" s="13"/>
      <c r="I4" s="11" t="s">
        <v>67</v>
      </c>
    </row>
    <row r="5" spans="1:9" ht="15">
      <c r="A5" s="14" t="s">
        <v>0</v>
      </c>
      <c r="B5" s="15"/>
      <c r="C5" s="16">
        <v>1E-3</v>
      </c>
      <c r="D5" s="15"/>
      <c r="E5" s="16">
        <v>1E-3</v>
      </c>
      <c r="F5" s="13"/>
      <c r="G5" s="16">
        <v>1E-3</v>
      </c>
      <c r="H5" s="13"/>
      <c r="I5" s="35">
        <v>1.6000000000000001E-4</v>
      </c>
    </row>
    <row r="6" spans="1:9" ht="9" customHeight="1">
      <c r="A6" s="2"/>
      <c r="B6" s="2"/>
      <c r="C6" s="2"/>
      <c r="D6" s="2"/>
      <c r="E6" s="1"/>
    </row>
    <row r="7" spans="1:9" ht="12.2" customHeight="1">
      <c r="A7" s="19" t="s">
        <v>1</v>
      </c>
      <c r="B7" s="19"/>
      <c r="C7" s="22"/>
      <c r="D7" s="19"/>
      <c r="E7" s="20">
        <v>306657.86</v>
      </c>
      <c r="F7" s="19"/>
      <c r="G7" s="22"/>
      <c r="H7" s="19"/>
      <c r="I7" s="22"/>
    </row>
    <row r="8" spans="1:9">
      <c r="A8" s="19" t="s">
        <v>2</v>
      </c>
      <c r="B8" s="19"/>
      <c r="C8" s="25"/>
      <c r="D8" s="19"/>
      <c r="E8" s="23"/>
      <c r="F8" s="19"/>
      <c r="G8" s="25"/>
      <c r="H8" s="19"/>
      <c r="I8" s="25"/>
    </row>
    <row r="9" spans="1:9">
      <c r="A9" s="19" t="s">
        <v>3</v>
      </c>
      <c r="B9" s="19"/>
      <c r="C9" s="25"/>
      <c r="D9" s="19"/>
      <c r="E9" s="23"/>
      <c r="F9" s="19"/>
      <c r="G9" s="25"/>
      <c r="H9" s="19"/>
      <c r="I9" s="25"/>
    </row>
    <row r="10" spans="1:9">
      <c r="A10" s="19" t="s">
        <v>4</v>
      </c>
      <c r="B10" s="19"/>
      <c r="C10" s="25"/>
      <c r="D10" s="19"/>
      <c r="E10" s="20">
        <v>1710861.98</v>
      </c>
      <c r="F10" s="20"/>
      <c r="G10" s="20"/>
      <c r="H10" s="19"/>
      <c r="I10" s="24"/>
    </row>
    <row r="11" spans="1:9">
      <c r="A11" s="19" t="s">
        <v>5</v>
      </c>
      <c r="B11" s="19"/>
      <c r="C11" s="25"/>
      <c r="D11" s="19"/>
      <c r="E11" s="20">
        <v>1051209.27</v>
      </c>
      <c r="F11" s="20"/>
      <c r="G11" s="20">
        <v>1051118.3899999999</v>
      </c>
      <c r="H11" s="19"/>
      <c r="I11" s="25"/>
    </row>
    <row r="12" spans="1:9">
      <c r="A12" s="19" t="s">
        <v>6</v>
      </c>
      <c r="B12" s="19"/>
      <c r="C12" s="25"/>
      <c r="D12" s="19"/>
      <c r="E12" s="20"/>
      <c r="F12" s="20"/>
      <c r="G12" s="20">
        <v>6288908.8799999999</v>
      </c>
      <c r="H12" s="19"/>
      <c r="I12" s="25"/>
    </row>
    <row r="13" spans="1:9">
      <c r="A13" s="19" t="s">
        <v>7</v>
      </c>
      <c r="B13" s="19"/>
      <c r="C13" s="25"/>
      <c r="D13" s="19"/>
      <c r="E13" s="20"/>
      <c r="F13" s="20"/>
      <c r="G13" s="20">
        <v>462003.99</v>
      </c>
      <c r="H13" s="19"/>
      <c r="I13" s="25"/>
    </row>
    <row r="14" spans="1:9">
      <c r="A14" s="19" t="s">
        <v>8</v>
      </c>
      <c r="B14" s="19"/>
      <c r="C14" s="25"/>
      <c r="D14" s="19"/>
      <c r="E14" s="20"/>
      <c r="F14" s="20"/>
      <c r="G14" s="20">
        <v>1690851.42</v>
      </c>
      <c r="H14" s="19"/>
      <c r="I14" s="25"/>
    </row>
    <row r="15" spans="1:9">
      <c r="A15" s="19" t="s">
        <v>9</v>
      </c>
      <c r="B15" s="19"/>
      <c r="C15" s="25"/>
      <c r="D15" s="19"/>
      <c r="E15" s="20">
        <v>834698.78</v>
      </c>
      <c r="F15" s="20"/>
      <c r="G15" s="20"/>
      <c r="H15" s="19"/>
      <c r="I15" s="25"/>
    </row>
    <row r="16" spans="1:9">
      <c r="A16" s="19" t="s">
        <v>10</v>
      </c>
      <c r="B16" s="19"/>
      <c r="C16" s="25"/>
      <c r="D16" s="19"/>
      <c r="E16" s="20"/>
      <c r="F16" s="20"/>
      <c r="G16" s="20">
        <v>69985.55</v>
      </c>
      <c r="H16" s="19"/>
      <c r="I16" s="25"/>
    </row>
    <row r="17" spans="1:9">
      <c r="A17" s="19" t="s">
        <v>11</v>
      </c>
      <c r="B17" s="19"/>
      <c r="C17" s="25"/>
      <c r="D17" s="19"/>
      <c r="E17" s="20"/>
      <c r="F17" s="20"/>
      <c r="G17" s="20"/>
      <c r="H17" s="19"/>
      <c r="I17" s="25"/>
    </row>
    <row r="18" spans="1:9">
      <c r="A18" s="19" t="s">
        <v>12</v>
      </c>
      <c r="B18" s="19"/>
      <c r="C18" s="25"/>
      <c r="D18" s="19"/>
      <c r="E18" s="20"/>
      <c r="F18" s="20"/>
      <c r="G18" s="20"/>
      <c r="H18" s="19"/>
      <c r="I18" s="25"/>
    </row>
    <row r="19" spans="1:9">
      <c r="A19" s="19" t="s">
        <v>13</v>
      </c>
      <c r="B19" s="19"/>
      <c r="C19" s="25"/>
      <c r="D19" s="19"/>
      <c r="E19" s="20">
        <v>2012502.6</v>
      </c>
      <c r="F19" s="20"/>
      <c r="G19" s="20"/>
      <c r="H19" s="19"/>
      <c r="I19" s="25"/>
    </row>
    <row r="20" spans="1:9">
      <c r="A20" s="19" t="s">
        <v>14</v>
      </c>
      <c r="B20" s="19"/>
      <c r="C20" s="25"/>
      <c r="D20" s="19"/>
      <c r="E20" s="20">
        <v>953610.8</v>
      </c>
      <c r="F20" s="20"/>
      <c r="G20" s="20">
        <v>952977.95</v>
      </c>
      <c r="H20" s="19"/>
      <c r="I20" s="25"/>
    </row>
    <row r="21" spans="1:9">
      <c r="A21" s="19" t="s">
        <v>15</v>
      </c>
      <c r="B21" s="19"/>
      <c r="C21" s="25"/>
      <c r="D21" s="19"/>
      <c r="E21" s="20"/>
      <c r="F21" s="20"/>
      <c r="G21" s="20">
        <v>856189.13</v>
      </c>
      <c r="H21" s="19"/>
      <c r="I21" s="25"/>
    </row>
    <row r="22" spans="1:9">
      <c r="A22" s="19" t="s">
        <v>16</v>
      </c>
      <c r="B22" s="19"/>
      <c r="C22" s="25"/>
      <c r="D22" s="19"/>
      <c r="E22" s="20">
        <v>418450.67</v>
      </c>
      <c r="F22" s="20"/>
      <c r="G22" s="20">
        <v>418294.48</v>
      </c>
      <c r="H22" s="19"/>
      <c r="I22" s="25"/>
    </row>
    <row r="23" spans="1:9">
      <c r="A23" s="19" t="s">
        <v>17</v>
      </c>
      <c r="B23" s="19"/>
      <c r="C23" s="25"/>
      <c r="D23" s="19"/>
      <c r="E23" s="20"/>
      <c r="F23" s="20"/>
      <c r="G23" s="20">
        <v>53163509.689999998</v>
      </c>
      <c r="H23" s="19"/>
      <c r="I23" s="20">
        <v>8804501.1199999992</v>
      </c>
    </row>
    <row r="24" spans="1:9">
      <c r="A24" s="19" t="s">
        <v>18</v>
      </c>
      <c r="B24" s="19"/>
      <c r="C24" s="25"/>
      <c r="D24" s="19"/>
      <c r="E24" s="20">
        <v>3735624.63</v>
      </c>
      <c r="F24" s="20"/>
      <c r="G24" s="20">
        <v>3717856.14</v>
      </c>
      <c r="H24" s="19"/>
      <c r="I24" s="26"/>
    </row>
    <row r="25" spans="1:9">
      <c r="A25" s="19" t="s">
        <v>19</v>
      </c>
      <c r="B25" s="19"/>
      <c r="C25" s="25"/>
      <c r="D25" s="19"/>
      <c r="E25" s="20"/>
      <c r="F25" s="20"/>
      <c r="G25" s="20"/>
      <c r="H25" s="19"/>
      <c r="I25" s="26"/>
    </row>
    <row r="26" spans="1:9">
      <c r="A26" s="19" t="s">
        <v>20</v>
      </c>
      <c r="B26" s="19"/>
      <c r="C26" s="25"/>
      <c r="D26" s="19"/>
      <c r="E26" s="20"/>
      <c r="F26" s="20"/>
      <c r="G26" s="20"/>
      <c r="H26" s="19"/>
      <c r="I26" s="26"/>
    </row>
    <row r="27" spans="1:9">
      <c r="A27" s="19" t="s">
        <v>21</v>
      </c>
      <c r="B27" s="19"/>
      <c r="C27" s="25"/>
      <c r="D27" s="19"/>
      <c r="E27" s="20"/>
      <c r="F27" s="20"/>
      <c r="G27" s="20">
        <v>1231208.45</v>
      </c>
      <c r="H27" s="19"/>
      <c r="I27" s="26"/>
    </row>
    <row r="28" spans="1:9">
      <c r="A28" s="19" t="s">
        <v>22</v>
      </c>
      <c r="B28" s="19"/>
      <c r="C28" s="25"/>
      <c r="D28" s="19"/>
      <c r="E28" s="20">
        <v>127922.88</v>
      </c>
      <c r="F28" s="20"/>
      <c r="G28" s="20"/>
      <c r="H28" s="19"/>
      <c r="I28" s="26"/>
    </row>
    <row r="29" spans="1:9">
      <c r="A29" s="19" t="s">
        <v>23</v>
      </c>
      <c r="B29" s="19"/>
      <c r="C29" s="25"/>
      <c r="D29" s="19"/>
      <c r="E29" s="20">
        <v>605078.32999999996</v>
      </c>
      <c r="F29" s="20"/>
      <c r="G29" s="20">
        <v>602771.52</v>
      </c>
      <c r="H29" s="19"/>
      <c r="I29" s="26"/>
    </row>
    <row r="30" spans="1:9">
      <c r="A30" s="19" t="s">
        <v>24</v>
      </c>
      <c r="B30" s="19"/>
      <c r="C30" s="25"/>
      <c r="D30" s="19"/>
      <c r="E30" s="20"/>
      <c r="F30" s="20"/>
      <c r="G30" s="20">
        <v>653760.48</v>
      </c>
      <c r="H30" s="19"/>
      <c r="I30" s="26"/>
    </row>
    <row r="31" spans="1:9">
      <c r="A31" s="19" t="s">
        <v>25</v>
      </c>
      <c r="B31" s="19"/>
      <c r="C31" s="25"/>
      <c r="D31" s="19"/>
      <c r="E31" s="20"/>
      <c r="F31" s="20"/>
      <c r="G31" s="20">
        <v>18669.04</v>
      </c>
      <c r="H31" s="19"/>
      <c r="I31" s="26"/>
    </row>
    <row r="32" spans="1:9">
      <c r="A32" s="19" t="s">
        <v>26</v>
      </c>
      <c r="B32" s="19"/>
      <c r="C32" s="25"/>
      <c r="D32" s="19"/>
      <c r="E32" s="20"/>
      <c r="F32" s="20"/>
      <c r="G32" s="20"/>
      <c r="H32" s="19"/>
      <c r="I32" s="26"/>
    </row>
    <row r="33" spans="1:9">
      <c r="A33" s="19" t="s">
        <v>27</v>
      </c>
      <c r="B33" s="19"/>
      <c r="C33" s="20">
        <v>13841991.77</v>
      </c>
      <c r="D33" s="19"/>
      <c r="E33" s="20">
        <v>13498528.83</v>
      </c>
      <c r="F33" s="20"/>
      <c r="G33" s="20">
        <v>4568445.59</v>
      </c>
      <c r="H33" s="19"/>
      <c r="I33" s="26"/>
    </row>
    <row r="34" spans="1:9">
      <c r="A34" s="19" t="s">
        <v>28</v>
      </c>
      <c r="B34" s="19"/>
      <c r="C34" s="26"/>
      <c r="D34" s="19"/>
      <c r="E34" s="20"/>
      <c r="F34" s="20"/>
      <c r="G34" s="20">
        <v>449775.3</v>
      </c>
      <c r="H34" s="19"/>
      <c r="I34" s="26"/>
    </row>
    <row r="35" spans="1:9">
      <c r="A35" s="19" t="s">
        <v>29</v>
      </c>
      <c r="B35" s="19"/>
      <c r="C35" s="26"/>
      <c r="D35" s="19"/>
      <c r="E35" s="20">
        <v>2537546.44</v>
      </c>
      <c r="F35" s="20"/>
      <c r="G35" s="20">
        <v>2537499.59</v>
      </c>
      <c r="H35" s="19"/>
      <c r="I35" s="26"/>
    </row>
    <row r="36" spans="1:9">
      <c r="A36" s="19" t="s">
        <v>30</v>
      </c>
      <c r="B36" s="19"/>
      <c r="C36" s="26"/>
      <c r="D36" s="19"/>
      <c r="E36" s="20"/>
      <c r="F36" s="20"/>
      <c r="G36" s="20">
        <v>113062.23</v>
      </c>
      <c r="H36" s="19"/>
      <c r="I36" s="26"/>
    </row>
    <row r="37" spans="1:9">
      <c r="A37" s="19" t="s">
        <v>31</v>
      </c>
      <c r="B37" s="19"/>
      <c r="C37" s="26"/>
      <c r="D37" s="19"/>
      <c r="E37" s="20"/>
      <c r="F37" s="20"/>
      <c r="G37" s="20">
        <v>12699365.539999999</v>
      </c>
      <c r="H37" s="19"/>
      <c r="I37" s="26"/>
    </row>
    <row r="38" spans="1:9">
      <c r="A38" s="19" t="s">
        <v>32</v>
      </c>
      <c r="B38" s="19"/>
      <c r="C38" s="26"/>
      <c r="D38" s="19"/>
      <c r="E38" s="20">
        <v>8679136.1799999997</v>
      </c>
      <c r="F38" s="20"/>
      <c r="G38" s="20">
        <v>8680620.5299999993</v>
      </c>
      <c r="H38" s="19"/>
      <c r="I38" s="26"/>
    </row>
    <row r="39" spans="1:9">
      <c r="A39" s="19" t="s">
        <v>33</v>
      </c>
      <c r="B39" s="19"/>
      <c r="C39" s="26"/>
      <c r="D39" s="19"/>
      <c r="E39" s="20"/>
      <c r="F39" s="20"/>
      <c r="G39" s="20"/>
      <c r="H39" s="19"/>
      <c r="I39" s="26"/>
    </row>
    <row r="40" spans="1:9">
      <c r="A40" s="19" t="s">
        <v>34</v>
      </c>
      <c r="B40" s="19"/>
      <c r="C40" s="26"/>
      <c r="D40" s="19"/>
      <c r="E40" s="20">
        <v>4448616.21</v>
      </c>
      <c r="F40" s="20"/>
      <c r="G40" s="20">
        <v>4450190.4000000004</v>
      </c>
      <c r="H40" s="19"/>
      <c r="I40" s="26"/>
    </row>
    <row r="41" spans="1:9">
      <c r="A41" s="19" t="s">
        <v>35</v>
      </c>
      <c r="B41" s="19"/>
      <c r="C41" s="26"/>
      <c r="D41" s="19"/>
      <c r="E41" s="20"/>
      <c r="F41" s="20"/>
      <c r="G41" s="20">
        <v>36162.75</v>
      </c>
      <c r="H41" s="19"/>
      <c r="I41" s="26"/>
    </row>
    <row r="42" spans="1:9">
      <c r="A42" s="19" t="s">
        <v>36</v>
      </c>
      <c r="B42" s="19"/>
      <c r="C42" s="26"/>
      <c r="D42" s="19"/>
      <c r="E42" s="20"/>
      <c r="F42" s="20"/>
      <c r="G42" s="20">
        <v>908493.06</v>
      </c>
      <c r="H42" s="19"/>
      <c r="I42" s="26"/>
    </row>
    <row r="43" spans="1:9">
      <c r="A43" s="19" t="s">
        <v>37</v>
      </c>
      <c r="B43" s="19"/>
      <c r="C43" s="26"/>
      <c r="D43" s="19"/>
      <c r="E43" s="20"/>
      <c r="F43" s="20"/>
      <c r="G43" s="20">
        <v>3743985.47</v>
      </c>
      <c r="H43" s="19"/>
      <c r="I43" s="26"/>
    </row>
    <row r="44" spans="1:9">
      <c r="A44" s="19" t="s">
        <v>38</v>
      </c>
      <c r="B44" s="19"/>
      <c r="C44" s="26"/>
      <c r="D44" s="19"/>
      <c r="E44" s="20">
        <v>733138.44</v>
      </c>
      <c r="F44" s="20"/>
      <c r="G44" s="20"/>
      <c r="H44" s="19"/>
      <c r="I44" s="26"/>
    </row>
    <row r="45" spans="1:9">
      <c r="A45" s="19" t="s">
        <v>39</v>
      </c>
      <c r="B45" s="19"/>
      <c r="C45" s="26"/>
      <c r="D45" s="19"/>
      <c r="E45" s="23"/>
      <c r="F45" s="19"/>
      <c r="G45" s="26"/>
      <c r="H45" s="19"/>
      <c r="I45" s="26"/>
    </row>
    <row r="46" spans="1:9" ht="9" customHeight="1">
      <c r="A46" s="19"/>
      <c r="B46" s="19"/>
      <c r="C46" s="26"/>
      <c r="D46" s="19"/>
      <c r="E46" s="31"/>
      <c r="F46" s="19"/>
      <c r="G46" s="31"/>
      <c r="H46" s="19"/>
      <c r="I46" s="29"/>
    </row>
    <row r="47" spans="1:9">
      <c r="A47" s="19" t="s">
        <v>40</v>
      </c>
      <c r="B47" s="19"/>
      <c r="C47" s="20">
        <f>SUM(C33:C46)</f>
        <v>13841991.77</v>
      </c>
      <c r="D47" s="19"/>
      <c r="E47" s="20">
        <f>SUM(E7:E46)</f>
        <v>41653583.899999999</v>
      </c>
      <c r="F47" s="19"/>
      <c r="G47" s="20">
        <f>SUM(G7:G46)</f>
        <v>109365705.57000002</v>
      </c>
      <c r="H47" s="19"/>
      <c r="I47" s="20">
        <f>SUM(I23:I46)</f>
        <v>8804501.1199999992</v>
      </c>
    </row>
    <row r="48" spans="1:9" ht="9" customHeight="1">
      <c r="A48" s="42"/>
      <c r="B48" s="42"/>
      <c r="C48" s="42"/>
      <c r="D48" s="42"/>
      <c r="E48" s="42"/>
      <c r="F48" s="42"/>
      <c r="G48" s="42"/>
      <c r="H48" s="42"/>
      <c r="I48" s="42"/>
    </row>
    <row r="49" spans="1:9" ht="9" customHeight="1">
      <c r="A49" s="32"/>
      <c r="B49" s="32"/>
      <c r="C49" s="33"/>
      <c r="D49" s="34"/>
      <c r="E49" s="33"/>
      <c r="F49" s="32"/>
      <c r="G49" s="19"/>
      <c r="H49" s="19"/>
      <c r="I49" s="19"/>
    </row>
    <row r="50" spans="1:9" ht="13.15" customHeight="1">
      <c r="A50" s="46" t="s">
        <v>64</v>
      </c>
      <c r="B50" s="46"/>
      <c r="C50" s="46"/>
      <c r="D50" s="46"/>
      <c r="E50" s="46"/>
      <c r="F50" s="46"/>
      <c r="G50" s="46"/>
      <c r="H50" s="46"/>
      <c r="I50" s="46"/>
    </row>
    <row r="51" spans="1:9" ht="13.15" customHeight="1">
      <c r="A51" s="40" t="s">
        <v>65</v>
      </c>
      <c r="B51" s="40"/>
      <c r="C51" s="40"/>
      <c r="D51" s="40"/>
      <c r="E51" s="40"/>
      <c r="F51" s="40"/>
      <c r="G51" s="40"/>
      <c r="H51" s="40"/>
      <c r="I51" s="40"/>
    </row>
    <row r="52" spans="1:9" ht="13.15" customHeight="1">
      <c r="A52" s="47" t="s">
        <v>66</v>
      </c>
      <c r="B52" s="47"/>
      <c r="C52" s="47"/>
      <c r="D52" s="47"/>
      <c r="E52" s="47"/>
      <c r="F52" s="47"/>
      <c r="G52" s="47"/>
      <c r="H52" s="47"/>
      <c r="I52" s="47"/>
    </row>
  </sheetData>
  <mergeCells count="7">
    <mergeCell ref="A51:I51"/>
    <mergeCell ref="A52:I52"/>
    <mergeCell ref="A1:I1"/>
    <mergeCell ref="A2:I2"/>
    <mergeCell ref="A3:I3"/>
    <mergeCell ref="A48:I48"/>
    <mergeCell ref="A50:I50"/>
  </mergeCells>
  <printOptions horizontalCentered="1"/>
  <pageMargins left="0.7" right="0.7" top="0.7" bottom="0.5" header="0.5" footer="0.25"/>
  <pageSetup firstPageNumber="31" orientation="portrait" useFirstPageNumber="1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53"/>
  <sheetViews>
    <sheetView zoomScaleNormal="100" workbookViewId="0">
      <selection sqref="A1:I1"/>
    </sheetView>
  </sheetViews>
  <sheetFormatPr defaultColWidth="9.140625" defaultRowHeight="12.75"/>
  <cols>
    <col min="1" max="1" width="14.28515625" style="1" customWidth="1"/>
    <col min="2" max="2" width="2.28515625" style="1" customWidth="1"/>
    <col min="3" max="3" width="17.140625" style="1" customWidth="1"/>
    <col min="4" max="4" width="2.28515625" style="1" customWidth="1"/>
    <col min="5" max="5" width="17.28515625" style="7" customWidth="1"/>
    <col min="6" max="6" width="1.7109375" style="1" customWidth="1"/>
    <col min="7" max="7" width="17.28515625" style="1" customWidth="1"/>
    <col min="8" max="8" width="1.5703125" style="1" customWidth="1"/>
    <col min="9" max="9" width="17.85546875" style="1" customWidth="1"/>
    <col min="10" max="16384" width="9.140625" style="1"/>
  </cols>
  <sheetData>
    <row r="1" spans="1:9" ht="18.75">
      <c r="A1" s="43" t="s">
        <v>61</v>
      </c>
      <c r="B1" s="43"/>
      <c r="C1" s="43"/>
      <c r="D1" s="43"/>
      <c r="E1" s="43"/>
      <c r="F1" s="43"/>
      <c r="G1" s="43"/>
      <c r="H1" s="43"/>
      <c r="I1" s="43"/>
    </row>
    <row r="2" spans="1:9" ht="21">
      <c r="A2" s="44" t="s">
        <v>63</v>
      </c>
      <c r="B2" s="44"/>
      <c r="C2" s="44"/>
      <c r="D2" s="44"/>
      <c r="E2" s="44"/>
      <c r="F2" s="44"/>
      <c r="G2" s="44"/>
      <c r="H2" s="44"/>
      <c r="I2" s="44"/>
    </row>
    <row r="3" spans="1:9" ht="18.75">
      <c r="A3" s="45" t="str">
        <f>'18A'!A3:I3</f>
        <v>Amounts for all Local Taxing Districts in Each County2  -  Fiscal Year 2015</v>
      </c>
      <c r="B3" s="45"/>
      <c r="C3" s="45"/>
      <c r="D3" s="45"/>
      <c r="E3" s="45"/>
      <c r="F3" s="45"/>
      <c r="G3" s="45"/>
      <c r="H3" s="45"/>
      <c r="I3" s="45"/>
    </row>
    <row r="4" spans="1:9" ht="18.75" customHeight="1">
      <c r="A4" s="2"/>
      <c r="B4" s="2"/>
      <c r="C4" s="11" t="s">
        <v>68</v>
      </c>
      <c r="D4" s="13"/>
      <c r="E4" s="12" t="s">
        <v>69</v>
      </c>
      <c r="F4" s="11"/>
      <c r="G4" s="11" t="s">
        <v>70</v>
      </c>
      <c r="H4" s="13"/>
      <c r="I4" s="12" t="s">
        <v>71</v>
      </c>
    </row>
    <row r="5" spans="1:9" ht="15">
      <c r="A5" s="14" t="s">
        <v>0</v>
      </c>
      <c r="B5" s="4"/>
      <c r="C5" s="35">
        <v>3.3E-4</v>
      </c>
      <c r="D5" s="13"/>
      <c r="E5" s="16" t="s">
        <v>57</v>
      </c>
      <c r="F5" s="15"/>
      <c r="G5" s="36">
        <v>8.9999999999999998E-4</v>
      </c>
      <c r="H5" s="13"/>
      <c r="I5" s="16">
        <v>6.5000000000000002E-2</v>
      </c>
    </row>
    <row r="6" spans="1:9" ht="9" customHeight="1">
      <c r="A6" s="2"/>
      <c r="B6" s="2"/>
      <c r="E6" s="1"/>
    </row>
    <row r="7" spans="1:9" ht="12.2" customHeight="1">
      <c r="A7" s="19" t="s">
        <v>1</v>
      </c>
      <c r="B7" s="19"/>
      <c r="C7" s="20"/>
      <c r="D7" s="20"/>
      <c r="E7" s="20"/>
      <c r="F7" s="20"/>
      <c r="G7" s="20">
        <v>278144.13</v>
      </c>
      <c r="H7" s="20"/>
      <c r="I7" s="20"/>
    </row>
    <row r="8" spans="1:9">
      <c r="A8" s="19" t="s">
        <v>2</v>
      </c>
      <c r="B8" s="19"/>
      <c r="C8" s="20"/>
      <c r="D8" s="20"/>
      <c r="E8" s="20"/>
      <c r="F8" s="20"/>
      <c r="G8" s="20">
        <v>288648.18</v>
      </c>
      <c r="H8" s="20"/>
      <c r="I8" s="20"/>
    </row>
    <row r="9" spans="1:9">
      <c r="A9" s="19" t="s">
        <v>3</v>
      </c>
      <c r="B9" s="19"/>
      <c r="C9" s="20">
        <v>1258584.25</v>
      </c>
      <c r="D9" s="20"/>
      <c r="E9" s="20"/>
      <c r="F9" s="20"/>
      <c r="G9" s="20">
        <v>3432623.99</v>
      </c>
      <c r="H9" s="20"/>
      <c r="I9" s="20"/>
    </row>
    <row r="10" spans="1:9">
      <c r="A10" s="19" t="s">
        <v>4</v>
      </c>
      <c r="B10" s="19"/>
      <c r="C10" s="20">
        <v>805782.5</v>
      </c>
      <c r="D10" s="20"/>
      <c r="E10" s="20"/>
      <c r="F10" s="20"/>
      <c r="G10" s="20">
        <v>1569232.19</v>
      </c>
      <c r="H10" s="20"/>
      <c r="I10" s="20"/>
    </row>
    <row r="11" spans="1:9">
      <c r="A11" s="19" t="s">
        <v>5</v>
      </c>
      <c r="B11" s="19"/>
      <c r="C11" s="20"/>
      <c r="D11" s="20"/>
      <c r="E11" s="20"/>
      <c r="F11" s="20"/>
      <c r="G11" s="20">
        <v>953677.71</v>
      </c>
      <c r="H11" s="20"/>
      <c r="I11" s="20"/>
    </row>
    <row r="12" spans="1:9">
      <c r="A12" s="19" t="s">
        <v>6</v>
      </c>
      <c r="B12" s="19"/>
      <c r="C12" s="20">
        <v>2092316.78</v>
      </c>
      <c r="D12" s="20"/>
      <c r="E12" s="20"/>
      <c r="F12" s="20"/>
      <c r="G12" s="20"/>
      <c r="H12" s="20"/>
      <c r="I12" s="20"/>
    </row>
    <row r="13" spans="1:9">
      <c r="A13" s="19" t="s">
        <v>7</v>
      </c>
      <c r="B13" s="19"/>
      <c r="C13" s="20"/>
      <c r="D13" s="20"/>
      <c r="E13" s="20"/>
      <c r="F13" s="20"/>
      <c r="G13" s="20">
        <v>425922.22</v>
      </c>
      <c r="H13" s="20"/>
      <c r="I13" s="20"/>
    </row>
    <row r="14" spans="1:9">
      <c r="A14" s="19" t="s">
        <v>8</v>
      </c>
      <c r="B14" s="19"/>
      <c r="C14" s="20">
        <v>563994.97</v>
      </c>
      <c r="D14" s="20"/>
      <c r="E14" s="20">
        <v>342300.34</v>
      </c>
      <c r="F14" s="20"/>
      <c r="G14" s="20">
        <v>1539494.16</v>
      </c>
      <c r="H14" s="20"/>
      <c r="I14" s="20"/>
    </row>
    <row r="15" spans="1:9">
      <c r="A15" s="19" t="s">
        <v>9</v>
      </c>
      <c r="B15" s="19"/>
      <c r="C15" s="20"/>
      <c r="D15" s="20"/>
      <c r="E15" s="20"/>
      <c r="F15" s="20"/>
      <c r="G15" s="20">
        <v>761873.17</v>
      </c>
      <c r="H15" s="20"/>
      <c r="I15" s="20"/>
    </row>
    <row r="16" spans="1:9">
      <c r="A16" s="19" t="s">
        <v>10</v>
      </c>
      <c r="B16" s="19"/>
      <c r="C16" s="20"/>
      <c r="D16" s="20"/>
      <c r="E16" s="20"/>
      <c r="F16" s="20"/>
      <c r="G16" s="20">
        <v>63184.08</v>
      </c>
      <c r="H16" s="20"/>
      <c r="I16" s="20"/>
    </row>
    <row r="17" spans="1:9">
      <c r="A17" s="19" t="s">
        <v>11</v>
      </c>
      <c r="B17" s="19"/>
      <c r="C17" s="20">
        <v>424179.12</v>
      </c>
      <c r="D17" s="20"/>
      <c r="E17" s="20"/>
      <c r="F17" s="20"/>
      <c r="G17" s="20">
        <v>1248138.1100000001</v>
      </c>
      <c r="H17" s="20"/>
      <c r="I17" s="20"/>
    </row>
    <row r="18" spans="1:9">
      <c r="A18" s="19" t="s">
        <v>12</v>
      </c>
      <c r="B18" s="19"/>
      <c r="C18" s="20"/>
      <c r="D18" s="20"/>
      <c r="E18" s="20"/>
      <c r="F18" s="20"/>
      <c r="G18" s="20">
        <v>34639.480000000003</v>
      </c>
      <c r="H18" s="20"/>
      <c r="I18" s="20"/>
    </row>
    <row r="19" spans="1:9">
      <c r="A19" s="19" t="s">
        <v>13</v>
      </c>
      <c r="B19" s="19"/>
      <c r="C19" s="20"/>
      <c r="D19" s="20"/>
      <c r="E19" s="20"/>
      <c r="F19" s="20"/>
      <c r="G19" s="20">
        <v>1825936.86</v>
      </c>
      <c r="H19" s="20"/>
      <c r="I19" s="20"/>
    </row>
    <row r="20" spans="1:9">
      <c r="A20" s="19" t="s">
        <v>14</v>
      </c>
      <c r="B20" s="19"/>
      <c r="C20" s="20">
        <v>317209.09000000003</v>
      </c>
      <c r="D20" s="20"/>
      <c r="E20" s="20"/>
      <c r="F20" s="20"/>
      <c r="G20" s="20">
        <v>865385.7</v>
      </c>
      <c r="H20" s="20"/>
      <c r="I20" s="20"/>
    </row>
    <row r="21" spans="1:9">
      <c r="A21" s="19" t="s">
        <v>15</v>
      </c>
      <c r="B21" s="19"/>
      <c r="C21" s="20"/>
      <c r="D21" s="20"/>
      <c r="E21" s="20"/>
      <c r="F21" s="20"/>
      <c r="G21" s="20">
        <v>777080.51</v>
      </c>
      <c r="H21" s="20"/>
      <c r="I21" s="20"/>
    </row>
    <row r="22" spans="1:9">
      <c r="A22" s="19" t="s">
        <v>16</v>
      </c>
      <c r="B22" s="19"/>
      <c r="C22" s="20"/>
      <c r="D22" s="20"/>
      <c r="E22" s="20"/>
      <c r="F22" s="20"/>
      <c r="G22" s="20">
        <v>379633.91999999998</v>
      </c>
      <c r="H22" s="20"/>
      <c r="I22" s="20"/>
    </row>
    <row r="23" spans="1:9">
      <c r="A23" s="19" t="s">
        <v>17</v>
      </c>
      <c r="B23" s="19"/>
      <c r="C23" s="20">
        <v>809483.34</v>
      </c>
      <c r="D23" s="20"/>
      <c r="E23" s="20"/>
      <c r="F23" s="20"/>
      <c r="G23" s="20"/>
      <c r="H23" s="20"/>
      <c r="I23" s="20"/>
    </row>
    <row r="24" spans="1:9">
      <c r="A24" s="19" t="s">
        <v>18</v>
      </c>
      <c r="B24" s="19"/>
      <c r="C24" s="20">
        <v>1242784.5900000001</v>
      </c>
      <c r="D24" s="20"/>
      <c r="E24" s="20"/>
      <c r="F24" s="20"/>
      <c r="G24" s="20"/>
      <c r="H24" s="20"/>
      <c r="I24" s="20"/>
    </row>
    <row r="25" spans="1:9">
      <c r="A25" s="19" t="s">
        <v>19</v>
      </c>
      <c r="B25" s="19"/>
      <c r="C25" s="20"/>
      <c r="D25" s="20"/>
      <c r="E25" s="20"/>
      <c r="F25" s="20"/>
      <c r="G25" s="20">
        <v>743920.68</v>
      </c>
      <c r="H25" s="20"/>
      <c r="I25" s="20"/>
    </row>
    <row r="26" spans="1:9">
      <c r="A26" s="19" t="s">
        <v>20</v>
      </c>
      <c r="B26" s="19"/>
      <c r="C26" s="20"/>
      <c r="D26" s="20"/>
      <c r="E26" s="20"/>
      <c r="F26" s="20"/>
      <c r="G26" s="20">
        <v>299309.82</v>
      </c>
      <c r="H26" s="20"/>
      <c r="I26" s="20"/>
    </row>
    <row r="27" spans="1:9">
      <c r="A27" s="19" t="s">
        <v>21</v>
      </c>
      <c r="B27" s="19"/>
      <c r="C27" s="20">
        <v>410156.61</v>
      </c>
      <c r="D27" s="20"/>
      <c r="E27" s="20"/>
      <c r="F27" s="20"/>
      <c r="G27" s="20">
        <v>1119035.44</v>
      </c>
      <c r="H27" s="20"/>
      <c r="I27" s="20"/>
    </row>
    <row r="28" spans="1:9">
      <c r="A28" s="19" t="s">
        <v>22</v>
      </c>
      <c r="B28" s="19"/>
      <c r="C28" s="20"/>
      <c r="D28" s="20"/>
      <c r="E28" s="20"/>
      <c r="F28" s="20"/>
      <c r="G28" s="20">
        <v>116056.54</v>
      </c>
      <c r="H28" s="20"/>
      <c r="I28" s="20"/>
    </row>
    <row r="29" spans="1:9">
      <c r="A29" s="19" t="s">
        <v>23</v>
      </c>
      <c r="B29" s="19"/>
      <c r="C29" s="20"/>
      <c r="D29" s="20"/>
      <c r="E29" s="20"/>
      <c r="F29" s="20"/>
      <c r="G29" s="20">
        <v>549170.04</v>
      </c>
      <c r="H29" s="20"/>
      <c r="I29" s="20"/>
    </row>
    <row r="30" spans="1:9">
      <c r="A30" s="19" t="s">
        <v>24</v>
      </c>
      <c r="B30" s="19"/>
      <c r="C30" s="20"/>
      <c r="D30" s="20"/>
      <c r="E30" s="20"/>
      <c r="F30" s="20"/>
      <c r="G30" s="20">
        <v>593213.56000000006</v>
      </c>
      <c r="H30" s="20"/>
      <c r="I30" s="20"/>
    </row>
    <row r="31" spans="1:9">
      <c r="A31" s="19" t="s">
        <v>25</v>
      </c>
      <c r="B31" s="19"/>
      <c r="C31" s="20"/>
      <c r="D31" s="20"/>
      <c r="E31" s="20"/>
      <c r="F31" s="20"/>
      <c r="G31" s="20">
        <v>238149.48</v>
      </c>
      <c r="H31" s="20"/>
      <c r="I31" s="20"/>
    </row>
    <row r="32" spans="1:9">
      <c r="A32" s="19" t="s">
        <v>26</v>
      </c>
      <c r="B32" s="19"/>
      <c r="C32" s="20"/>
      <c r="D32" s="20"/>
      <c r="E32" s="20"/>
      <c r="F32" s="20"/>
      <c r="G32" s="20">
        <v>144643.31</v>
      </c>
      <c r="H32" s="20"/>
      <c r="I32" s="20"/>
    </row>
    <row r="33" spans="1:9">
      <c r="A33" s="19" t="s">
        <v>27</v>
      </c>
      <c r="B33" s="19"/>
      <c r="C33" s="20">
        <v>3115944.27</v>
      </c>
      <c r="D33" s="20"/>
      <c r="E33" s="20"/>
      <c r="F33" s="20"/>
      <c r="G33" s="20"/>
      <c r="H33" s="20"/>
      <c r="I33" s="20">
        <v>2000000</v>
      </c>
    </row>
    <row r="34" spans="1:9">
      <c r="A34" s="19" t="s">
        <v>28</v>
      </c>
      <c r="B34" s="19"/>
      <c r="C34" s="20"/>
      <c r="D34" s="20"/>
      <c r="E34" s="20"/>
      <c r="F34" s="20"/>
      <c r="G34" s="20">
        <v>408958.9</v>
      </c>
      <c r="H34" s="20"/>
      <c r="I34" s="20"/>
    </row>
    <row r="35" spans="1:9">
      <c r="A35" s="19" t="s">
        <v>29</v>
      </c>
      <c r="B35" s="19"/>
      <c r="C35" s="20">
        <v>844099.95</v>
      </c>
      <c r="D35" s="20"/>
      <c r="E35" s="20"/>
      <c r="F35" s="20"/>
      <c r="G35" s="20">
        <v>2302148.96</v>
      </c>
      <c r="H35" s="20"/>
      <c r="I35" s="20"/>
    </row>
    <row r="36" spans="1:9">
      <c r="A36" s="19" t="s">
        <v>30</v>
      </c>
      <c r="B36" s="19"/>
      <c r="C36" s="20"/>
      <c r="D36" s="20"/>
      <c r="E36" s="20"/>
      <c r="F36" s="20"/>
      <c r="G36" s="20">
        <v>103044.29</v>
      </c>
      <c r="H36" s="20"/>
      <c r="I36" s="20"/>
    </row>
    <row r="37" spans="1:9">
      <c r="A37" s="19" t="s">
        <v>31</v>
      </c>
      <c r="B37" s="19"/>
      <c r="C37" s="20">
        <v>4291814.1999999993</v>
      </c>
      <c r="D37" s="20"/>
      <c r="E37" s="20"/>
      <c r="F37" s="20"/>
      <c r="G37" s="20"/>
      <c r="H37" s="20"/>
      <c r="I37" s="20"/>
    </row>
    <row r="38" spans="1:9">
      <c r="A38" s="19" t="s">
        <v>32</v>
      </c>
      <c r="B38" s="19"/>
      <c r="C38" s="20">
        <v>2888449.52</v>
      </c>
      <c r="D38" s="20"/>
      <c r="E38" s="20"/>
      <c r="F38" s="20"/>
      <c r="G38" s="20"/>
      <c r="H38" s="20"/>
      <c r="I38" s="20"/>
    </row>
    <row r="39" spans="1:9">
      <c r="A39" s="19" t="s">
        <v>33</v>
      </c>
      <c r="B39" s="19"/>
      <c r="C39" s="20"/>
      <c r="D39" s="20"/>
      <c r="E39" s="20"/>
      <c r="F39" s="20"/>
      <c r="G39" s="20">
        <v>399446.33</v>
      </c>
      <c r="H39" s="20"/>
      <c r="I39" s="20"/>
    </row>
    <row r="40" spans="1:9">
      <c r="A40" s="19" t="s">
        <v>34</v>
      </c>
      <c r="B40" s="19"/>
      <c r="C40" s="20">
        <v>1408536.6</v>
      </c>
      <c r="D40" s="20"/>
      <c r="E40" s="20"/>
      <c r="F40" s="20"/>
      <c r="G40" s="20"/>
      <c r="H40" s="20"/>
      <c r="I40" s="20"/>
    </row>
    <row r="41" spans="1:9">
      <c r="A41" s="19" t="s">
        <v>35</v>
      </c>
      <c r="B41" s="19"/>
      <c r="C41" s="20"/>
      <c r="D41" s="20"/>
      <c r="E41" s="20"/>
      <c r="F41" s="20"/>
      <c r="G41" s="20">
        <v>32808.519999999997</v>
      </c>
      <c r="H41" s="20"/>
      <c r="I41" s="20"/>
    </row>
    <row r="42" spans="1:9">
      <c r="A42" s="19" t="s">
        <v>36</v>
      </c>
      <c r="B42" s="19"/>
      <c r="C42" s="20"/>
      <c r="D42" s="20"/>
      <c r="E42" s="20"/>
      <c r="F42" s="20"/>
      <c r="G42" s="20">
        <v>822122.34</v>
      </c>
      <c r="H42" s="20"/>
      <c r="I42" s="20"/>
    </row>
    <row r="43" spans="1:9">
      <c r="A43" s="19" t="s">
        <v>37</v>
      </c>
      <c r="B43" s="19"/>
      <c r="C43" s="20">
        <v>1245619.83</v>
      </c>
      <c r="D43" s="20"/>
      <c r="E43" s="20"/>
      <c r="F43" s="20"/>
      <c r="G43" s="20">
        <v>3397747.74</v>
      </c>
      <c r="H43" s="20"/>
      <c r="I43" s="20"/>
    </row>
    <row r="44" spans="1:9">
      <c r="A44" s="19" t="s">
        <v>38</v>
      </c>
      <c r="B44" s="19"/>
      <c r="C44" s="20"/>
      <c r="D44" s="20"/>
      <c r="E44" s="20"/>
      <c r="F44" s="20"/>
      <c r="G44" s="20">
        <v>665129.9</v>
      </c>
      <c r="H44" s="20"/>
      <c r="I44" s="20"/>
    </row>
    <row r="45" spans="1:9">
      <c r="A45" s="19" t="s">
        <v>39</v>
      </c>
      <c r="B45" s="19"/>
      <c r="C45" s="20">
        <v>818478.07</v>
      </c>
      <c r="D45" s="20"/>
      <c r="E45" s="20">
        <v>620194.24</v>
      </c>
      <c r="F45" s="20"/>
      <c r="G45" s="20">
        <v>3420959.3</v>
      </c>
      <c r="H45" s="20"/>
      <c r="I45" s="20"/>
    </row>
    <row r="46" spans="1:9" ht="9" customHeight="1">
      <c r="A46" s="19"/>
      <c r="B46" s="19"/>
      <c r="C46" s="20"/>
      <c r="D46" s="20"/>
      <c r="E46" s="20"/>
      <c r="F46" s="20"/>
      <c r="G46" s="20"/>
      <c r="H46" s="20"/>
      <c r="I46" s="20"/>
    </row>
    <row r="47" spans="1:9">
      <c r="A47" s="19" t="s">
        <v>40</v>
      </c>
      <c r="B47" s="19"/>
      <c r="C47" s="20">
        <f>SUM(C7:C46)</f>
        <v>22537433.689999998</v>
      </c>
      <c r="D47" s="20"/>
      <c r="E47" s="20">
        <f>SUM(E7:E46)</f>
        <v>962494.58000000007</v>
      </c>
      <c r="F47" s="20"/>
      <c r="G47" s="20">
        <f>SUM(G7:G46)</f>
        <v>29799479.559999991</v>
      </c>
      <c r="H47" s="20"/>
      <c r="I47" s="20">
        <f>SUM(I7:I46)</f>
        <v>2000000</v>
      </c>
    </row>
    <row r="48" spans="1:9" ht="9" customHeight="1">
      <c r="A48" s="50"/>
      <c r="B48" s="50"/>
      <c r="C48" s="50"/>
      <c r="D48" s="50"/>
      <c r="E48" s="50"/>
      <c r="F48" s="50"/>
      <c r="G48" s="50"/>
      <c r="H48" s="50"/>
      <c r="I48" s="50"/>
    </row>
    <row r="49" spans="1:9" ht="9" customHeight="1">
      <c r="A49" s="4"/>
      <c r="B49" s="4"/>
      <c r="C49" s="9"/>
      <c r="D49" s="10"/>
      <c r="E49" s="9"/>
      <c r="F49" s="4"/>
    </row>
    <row r="50" spans="1:9" ht="13.15" customHeight="1">
      <c r="A50" s="46" t="s">
        <v>64</v>
      </c>
      <c r="B50" s="46"/>
      <c r="C50" s="46"/>
      <c r="D50" s="46"/>
      <c r="E50" s="46"/>
      <c r="F50" s="46"/>
      <c r="G50" s="46"/>
      <c r="H50" s="46"/>
      <c r="I50" s="46"/>
    </row>
    <row r="51" spans="1:9" ht="13.15" customHeight="1">
      <c r="A51" s="40" t="s">
        <v>65</v>
      </c>
      <c r="B51" s="40"/>
      <c r="C51" s="40"/>
      <c r="D51" s="40"/>
      <c r="E51" s="40"/>
      <c r="F51" s="40"/>
      <c r="G51" s="40"/>
      <c r="H51" s="40"/>
      <c r="I51" s="40"/>
    </row>
    <row r="52" spans="1:9" ht="13.15" customHeight="1">
      <c r="A52" s="47" t="s">
        <v>66</v>
      </c>
      <c r="B52" s="47"/>
      <c r="C52" s="47"/>
      <c r="D52" s="47"/>
      <c r="E52" s="47"/>
      <c r="F52" s="47"/>
      <c r="G52" s="47"/>
      <c r="H52" s="47"/>
      <c r="I52" s="47"/>
    </row>
    <row r="53" spans="1:9">
      <c r="A53" s="48"/>
      <c r="B53" s="49"/>
      <c r="C53" s="49"/>
      <c r="D53" s="49"/>
      <c r="E53" s="49"/>
      <c r="F53" s="49"/>
      <c r="G53" s="49"/>
      <c r="H53" s="49"/>
      <c r="I53" s="49"/>
    </row>
  </sheetData>
  <mergeCells count="8">
    <mergeCell ref="A53:I53"/>
    <mergeCell ref="A1:I1"/>
    <mergeCell ref="A2:I2"/>
    <mergeCell ref="A3:I3"/>
    <mergeCell ref="A48:I48"/>
    <mergeCell ref="A50:I50"/>
    <mergeCell ref="A51:I51"/>
    <mergeCell ref="A52:I52"/>
  </mergeCells>
  <printOptions horizontalCentered="1"/>
  <pageMargins left="0.7" right="0.7" top="0.7" bottom="0.5" header="0.5" footer="0.25"/>
  <pageSetup firstPageNumber="32" orientation="portrait" useFirstPageNumber="1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52"/>
  <sheetViews>
    <sheetView zoomScaleNormal="100" workbookViewId="0">
      <selection sqref="A1:I1"/>
    </sheetView>
  </sheetViews>
  <sheetFormatPr defaultColWidth="9.140625" defaultRowHeight="12.75"/>
  <cols>
    <col min="1" max="1" width="14.28515625" style="1" customWidth="1"/>
    <col min="2" max="2" width="2.28515625" style="1" customWidth="1"/>
    <col min="3" max="3" width="17.5703125" style="1" bestFit="1" customWidth="1"/>
    <col min="4" max="4" width="1.85546875" style="1" customWidth="1"/>
    <col min="5" max="5" width="16.85546875" style="7" bestFit="1" customWidth="1"/>
    <col min="6" max="6" width="1.7109375" style="1" customWidth="1"/>
    <col min="7" max="7" width="17.28515625" style="1" customWidth="1"/>
    <col min="8" max="8" width="1.5703125" style="1" customWidth="1"/>
    <col min="9" max="9" width="17.85546875" style="1" customWidth="1"/>
    <col min="10" max="16384" width="9.140625" style="1"/>
  </cols>
  <sheetData>
    <row r="1" spans="1:9" ht="18.75">
      <c r="A1" s="43" t="s">
        <v>62</v>
      </c>
      <c r="B1" s="43"/>
      <c r="C1" s="43"/>
      <c r="D1" s="43"/>
      <c r="E1" s="43"/>
      <c r="F1" s="43"/>
      <c r="G1" s="43"/>
      <c r="H1" s="43"/>
      <c r="I1" s="43"/>
    </row>
    <row r="2" spans="1:9" ht="21">
      <c r="A2" s="44" t="s">
        <v>63</v>
      </c>
      <c r="B2" s="44"/>
      <c r="C2" s="44"/>
      <c r="D2" s="44"/>
      <c r="E2" s="44"/>
      <c r="F2" s="44"/>
      <c r="G2" s="44"/>
      <c r="H2" s="44"/>
      <c r="I2" s="44"/>
    </row>
    <row r="3" spans="1:9" ht="18.75">
      <c r="A3" s="45" t="str">
        <f>'18A'!A3:I3</f>
        <v>Amounts for all Local Taxing Districts in Each County2  -  Fiscal Year 2015</v>
      </c>
      <c r="B3" s="45"/>
      <c r="C3" s="45"/>
      <c r="D3" s="45"/>
      <c r="E3" s="45"/>
      <c r="F3" s="45"/>
      <c r="G3" s="45"/>
      <c r="H3" s="45"/>
      <c r="I3" s="45"/>
    </row>
    <row r="4" spans="1:9" ht="18.75" customHeight="1">
      <c r="A4" s="2"/>
      <c r="B4" s="2"/>
      <c r="C4" s="37" t="s">
        <v>72</v>
      </c>
      <c r="D4" s="11"/>
      <c r="E4" s="38" t="s">
        <v>73</v>
      </c>
      <c r="F4" s="11"/>
      <c r="G4" s="12" t="s">
        <v>74</v>
      </c>
      <c r="H4" s="11"/>
      <c r="I4" s="11" t="s">
        <v>75</v>
      </c>
    </row>
    <row r="5" spans="1:9" ht="15">
      <c r="A5" s="14" t="s">
        <v>0</v>
      </c>
      <c r="B5" s="4"/>
      <c r="C5" s="39">
        <v>6.5000000000000002E-2</v>
      </c>
      <c r="D5" s="15"/>
      <c r="E5" s="39">
        <v>6.5000000000000002E-2</v>
      </c>
      <c r="F5" s="15"/>
      <c r="G5" s="16">
        <v>2E-3</v>
      </c>
      <c r="H5" s="15"/>
      <c r="I5" s="36">
        <v>2.0000000000000001E-4</v>
      </c>
    </row>
    <row r="6" spans="1:9" ht="9" customHeight="1">
      <c r="A6" s="2"/>
      <c r="B6" s="2"/>
      <c r="E6" s="1"/>
    </row>
    <row r="7" spans="1:9" ht="12.2" customHeight="1">
      <c r="A7" s="19" t="s">
        <v>1</v>
      </c>
      <c r="B7" s="19"/>
      <c r="C7" s="20"/>
      <c r="D7" s="20"/>
      <c r="E7" s="20"/>
      <c r="F7" s="20"/>
      <c r="G7" s="20"/>
      <c r="H7" s="20"/>
      <c r="I7" s="20"/>
    </row>
    <row r="8" spans="1:9">
      <c r="A8" s="19" t="s">
        <v>2</v>
      </c>
      <c r="B8" s="19"/>
      <c r="C8" s="20"/>
      <c r="D8" s="20"/>
      <c r="E8" s="20"/>
      <c r="F8" s="20"/>
      <c r="G8" s="20"/>
      <c r="H8" s="20"/>
      <c r="I8" s="20"/>
    </row>
    <row r="9" spans="1:9">
      <c r="A9" s="19" t="s">
        <v>3</v>
      </c>
      <c r="B9" s="19"/>
      <c r="C9" s="20"/>
      <c r="D9" s="20"/>
      <c r="E9" s="20">
        <v>830000</v>
      </c>
      <c r="F9" s="20"/>
      <c r="G9" s="20"/>
      <c r="H9" s="20"/>
      <c r="I9" s="20"/>
    </row>
    <row r="10" spans="1:9">
      <c r="A10" s="19" t="s">
        <v>4</v>
      </c>
      <c r="B10" s="19"/>
      <c r="C10" s="20"/>
      <c r="D10" s="20"/>
      <c r="E10" s="20">
        <v>500000</v>
      </c>
      <c r="F10" s="20"/>
      <c r="G10" s="20"/>
      <c r="H10" s="20"/>
      <c r="I10" s="20"/>
    </row>
    <row r="11" spans="1:9">
      <c r="A11" s="19" t="s">
        <v>5</v>
      </c>
      <c r="B11" s="19"/>
      <c r="C11" s="20"/>
      <c r="D11" s="20"/>
      <c r="E11" s="20"/>
      <c r="F11" s="20"/>
      <c r="G11" s="20"/>
      <c r="H11" s="20"/>
      <c r="I11" s="20"/>
    </row>
    <row r="12" spans="1:9">
      <c r="A12" s="19" t="s">
        <v>6</v>
      </c>
      <c r="B12" s="19"/>
      <c r="C12" s="20"/>
      <c r="D12" s="20"/>
      <c r="E12" s="20">
        <v>220000</v>
      </c>
      <c r="F12" s="20"/>
      <c r="G12" s="20"/>
      <c r="H12" s="20"/>
      <c r="I12" s="20"/>
    </row>
    <row r="13" spans="1:9">
      <c r="A13" s="19" t="s">
        <v>7</v>
      </c>
      <c r="B13" s="19"/>
      <c r="C13" s="20"/>
      <c r="D13" s="20"/>
      <c r="E13" s="20"/>
      <c r="F13" s="20"/>
      <c r="G13" s="20"/>
      <c r="H13" s="20"/>
      <c r="I13" s="20"/>
    </row>
    <row r="14" spans="1:9">
      <c r="A14" s="19" t="s">
        <v>8</v>
      </c>
      <c r="B14" s="19"/>
      <c r="C14" s="20"/>
      <c r="D14" s="20"/>
      <c r="E14" s="20"/>
      <c r="F14" s="20"/>
      <c r="G14" s="20"/>
      <c r="H14" s="20"/>
      <c r="I14" s="20"/>
    </row>
    <row r="15" spans="1:9">
      <c r="A15" s="19" t="s">
        <v>9</v>
      </c>
      <c r="B15" s="19"/>
      <c r="C15" s="20"/>
      <c r="D15" s="20"/>
      <c r="E15" s="20"/>
      <c r="F15" s="20"/>
      <c r="G15" s="20"/>
      <c r="H15" s="20"/>
      <c r="I15" s="20"/>
    </row>
    <row r="16" spans="1:9">
      <c r="A16" s="19" t="s">
        <v>10</v>
      </c>
      <c r="B16" s="19"/>
      <c r="C16" s="20"/>
      <c r="D16" s="20"/>
      <c r="E16" s="20"/>
      <c r="F16" s="20"/>
      <c r="G16" s="20"/>
      <c r="H16" s="20"/>
      <c r="I16" s="20"/>
    </row>
    <row r="17" spans="1:9">
      <c r="A17" s="19" t="s">
        <v>11</v>
      </c>
      <c r="B17" s="19"/>
      <c r="C17" s="20"/>
      <c r="D17" s="20"/>
      <c r="E17" s="20"/>
      <c r="F17" s="20"/>
      <c r="G17" s="20"/>
      <c r="H17" s="20"/>
      <c r="I17" s="20"/>
    </row>
    <row r="18" spans="1:9">
      <c r="A18" s="19" t="s">
        <v>12</v>
      </c>
      <c r="B18" s="19"/>
      <c r="C18" s="20"/>
      <c r="D18" s="20"/>
      <c r="E18" s="20"/>
      <c r="F18" s="20"/>
      <c r="G18" s="20"/>
      <c r="H18" s="20"/>
      <c r="I18" s="20"/>
    </row>
    <row r="19" spans="1:9">
      <c r="A19" s="19" t="s">
        <v>13</v>
      </c>
      <c r="B19" s="19"/>
      <c r="C19" s="20"/>
      <c r="D19" s="20"/>
      <c r="E19" s="20"/>
      <c r="F19" s="20"/>
      <c r="G19" s="20"/>
      <c r="H19" s="20"/>
      <c r="I19" s="20"/>
    </row>
    <row r="20" spans="1:9">
      <c r="A20" s="19" t="s">
        <v>14</v>
      </c>
      <c r="B20" s="19"/>
      <c r="C20" s="20"/>
      <c r="D20" s="20"/>
      <c r="E20" s="20"/>
      <c r="F20" s="20"/>
      <c r="G20" s="20"/>
      <c r="H20" s="20"/>
      <c r="I20" s="20"/>
    </row>
    <row r="21" spans="1:9">
      <c r="A21" s="19" t="s">
        <v>15</v>
      </c>
      <c r="B21" s="19"/>
      <c r="C21" s="20"/>
      <c r="D21" s="20"/>
      <c r="E21" s="20"/>
      <c r="F21" s="20"/>
      <c r="G21" s="20"/>
      <c r="H21" s="20"/>
      <c r="I21" s="20"/>
    </row>
    <row r="22" spans="1:9">
      <c r="A22" s="19" t="s">
        <v>16</v>
      </c>
      <c r="B22" s="19"/>
      <c r="C22" s="20"/>
      <c r="D22" s="20"/>
      <c r="E22" s="20"/>
      <c r="F22" s="20"/>
      <c r="G22" s="20"/>
      <c r="H22" s="20"/>
      <c r="I22" s="20"/>
    </row>
    <row r="23" spans="1:9">
      <c r="A23" s="19" t="s">
        <v>17</v>
      </c>
      <c r="B23" s="19"/>
      <c r="C23" s="20">
        <v>2000000</v>
      </c>
      <c r="D23" s="20"/>
      <c r="E23" s="20">
        <v>750000</v>
      </c>
      <c r="F23" s="20"/>
      <c r="G23" s="20">
        <v>14457410.67</v>
      </c>
      <c r="H23" s="20"/>
      <c r="I23" s="20"/>
    </row>
    <row r="24" spans="1:9">
      <c r="A24" s="19" t="s">
        <v>18</v>
      </c>
      <c r="B24" s="19"/>
      <c r="C24" s="20"/>
      <c r="D24" s="20"/>
      <c r="E24" s="20">
        <v>330000</v>
      </c>
      <c r="F24" s="20"/>
      <c r="G24" s="20"/>
      <c r="H24" s="20"/>
      <c r="I24" s="20"/>
    </row>
    <row r="25" spans="1:9">
      <c r="A25" s="19" t="s">
        <v>19</v>
      </c>
      <c r="B25" s="19"/>
      <c r="C25" s="20"/>
      <c r="D25" s="20"/>
      <c r="E25" s="20"/>
      <c r="F25" s="20"/>
      <c r="G25" s="20"/>
      <c r="H25" s="20"/>
      <c r="I25" s="20"/>
    </row>
    <row r="26" spans="1:9">
      <c r="A26" s="19" t="s">
        <v>20</v>
      </c>
      <c r="B26" s="19"/>
      <c r="C26" s="20"/>
      <c r="D26" s="20"/>
      <c r="E26" s="20"/>
      <c r="F26" s="20"/>
      <c r="G26" s="20"/>
      <c r="H26" s="20"/>
      <c r="I26" s="20"/>
    </row>
    <row r="27" spans="1:9">
      <c r="A27" s="19" t="s">
        <v>21</v>
      </c>
      <c r="B27" s="19"/>
      <c r="C27" s="20"/>
      <c r="D27" s="20"/>
      <c r="E27" s="20"/>
      <c r="F27" s="20"/>
      <c r="G27" s="20"/>
      <c r="H27" s="20"/>
      <c r="I27" s="20"/>
    </row>
    <row r="28" spans="1:9">
      <c r="A28" s="19" t="s">
        <v>22</v>
      </c>
      <c r="B28" s="19"/>
      <c r="C28" s="20"/>
      <c r="D28" s="20"/>
      <c r="E28" s="20"/>
      <c r="F28" s="20"/>
      <c r="G28" s="20"/>
      <c r="H28" s="20"/>
      <c r="I28" s="20"/>
    </row>
    <row r="29" spans="1:9">
      <c r="A29" s="19" t="s">
        <v>23</v>
      </c>
      <c r="B29" s="19"/>
      <c r="C29" s="20"/>
      <c r="D29" s="20"/>
      <c r="E29" s="20"/>
      <c r="F29" s="20"/>
      <c r="G29" s="20"/>
      <c r="H29" s="20"/>
      <c r="I29" s="20"/>
    </row>
    <row r="30" spans="1:9">
      <c r="A30" s="19" t="s">
        <v>24</v>
      </c>
      <c r="B30" s="19"/>
      <c r="C30" s="20"/>
      <c r="D30" s="20"/>
      <c r="E30" s="20"/>
      <c r="F30" s="20"/>
      <c r="G30" s="20"/>
      <c r="H30" s="20"/>
      <c r="I30" s="20"/>
    </row>
    <row r="31" spans="1:9">
      <c r="A31" s="19" t="s">
        <v>25</v>
      </c>
      <c r="B31" s="19"/>
      <c r="C31" s="20"/>
      <c r="D31" s="20"/>
      <c r="E31" s="20"/>
      <c r="F31" s="20"/>
      <c r="G31" s="20"/>
      <c r="H31" s="20"/>
      <c r="I31" s="20"/>
    </row>
    <row r="32" spans="1:9">
      <c r="A32" s="19" t="s">
        <v>26</v>
      </c>
      <c r="B32" s="19"/>
      <c r="C32" s="20"/>
      <c r="D32" s="20"/>
      <c r="E32" s="20"/>
      <c r="F32" s="20"/>
      <c r="G32" s="20"/>
      <c r="H32" s="20"/>
      <c r="I32" s="20"/>
    </row>
    <row r="33" spans="1:9">
      <c r="A33" s="19" t="s">
        <v>27</v>
      </c>
      <c r="B33" s="19"/>
      <c r="C33" s="20">
        <v>1000000</v>
      </c>
      <c r="D33" s="20"/>
      <c r="E33" s="20">
        <v>500000</v>
      </c>
      <c r="F33" s="20"/>
      <c r="G33" s="20"/>
      <c r="H33" s="20"/>
      <c r="I33" s="20"/>
    </row>
    <row r="34" spans="1:9">
      <c r="A34" s="19" t="s">
        <v>28</v>
      </c>
      <c r="B34" s="19"/>
      <c r="C34" s="20"/>
      <c r="D34" s="20"/>
      <c r="E34" s="20"/>
      <c r="F34" s="20"/>
      <c r="G34" s="20"/>
      <c r="H34" s="20"/>
      <c r="I34" s="20"/>
    </row>
    <row r="35" spans="1:9">
      <c r="A35" s="19" t="s">
        <v>29</v>
      </c>
      <c r="B35" s="19"/>
      <c r="C35" s="20"/>
      <c r="D35" s="20"/>
      <c r="E35" s="20"/>
      <c r="F35" s="20"/>
      <c r="G35" s="20"/>
      <c r="H35" s="20"/>
      <c r="I35" s="20"/>
    </row>
    <row r="36" spans="1:9">
      <c r="A36" s="19" t="s">
        <v>30</v>
      </c>
      <c r="B36" s="19"/>
      <c r="C36" s="20"/>
      <c r="D36" s="20"/>
      <c r="E36" s="20"/>
      <c r="F36" s="20"/>
      <c r="G36" s="20"/>
      <c r="H36" s="20"/>
      <c r="I36" s="20"/>
    </row>
    <row r="37" spans="1:9">
      <c r="A37" s="19" t="s">
        <v>31</v>
      </c>
      <c r="B37" s="19"/>
      <c r="C37" s="20"/>
      <c r="D37" s="20"/>
      <c r="E37" s="20"/>
      <c r="F37" s="20"/>
      <c r="G37" s="20">
        <v>1876501.77</v>
      </c>
      <c r="H37" s="20"/>
      <c r="I37" s="20"/>
    </row>
    <row r="38" spans="1:9">
      <c r="A38" s="19" t="s">
        <v>32</v>
      </c>
      <c r="B38" s="19"/>
      <c r="C38" s="20">
        <v>1000000</v>
      </c>
      <c r="D38" s="20"/>
      <c r="E38" s="20">
        <v>250000</v>
      </c>
      <c r="F38" s="20"/>
      <c r="G38" s="20"/>
      <c r="H38" s="20"/>
      <c r="I38" s="20">
        <v>1750600.44</v>
      </c>
    </row>
    <row r="39" spans="1:9">
      <c r="A39" s="19" t="s">
        <v>33</v>
      </c>
      <c r="B39" s="19"/>
      <c r="C39" s="20"/>
      <c r="D39" s="20"/>
      <c r="E39" s="20"/>
      <c r="F39" s="20"/>
      <c r="G39" s="20"/>
      <c r="H39" s="20"/>
      <c r="I39" s="20"/>
    </row>
    <row r="40" spans="1:9">
      <c r="A40" s="19" t="s">
        <v>34</v>
      </c>
      <c r="B40" s="19"/>
      <c r="C40" s="20"/>
      <c r="D40" s="20"/>
      <c r="E40" s="20"/>
      <c r="F40" s="20"/>
      <c r="G40" s="20"/>
      <c r="H40" s="20"/>
      <c r="I40" s="20"/>
    </row>
    <row r="41" spans="1:9">
      <c r="A41" s="19" t="s">
        <v>35</v>
      </c>
      <c r="B41" s="19"/>
      <c r="C41" s="20"/>
      <c r="D41" s="20"/>
      <c r="E41" s="20"/>
      <c r="F41" s="20"/>
      <c r="G41" s="20"/>
      <c r="H41" s="20"/>
      <c r="I41" s="20"/>
    </row>
    <row r="42" spans="1:9">
      <c r="A42" s="19" t="s">
        <v>36</v>
      </c>
      <c r="B42" s="19"/>
      <c r="C42" s="20"/>
      <c r="D42" s="20"/>
      <c r="E42" s="20"/>
      <c r="F42" s="20"/>
      <c r="G42" s="20"/>
      <c r="H42" s="20"/>
      <c r="I42" s="20"/>
    </row>
    <row r="43" spans="1:9">
      <c r="A43" s="19" t="s">
        <v>37</v>
      </c>
      <c r="B43" s="19"/>
      <c r="C43" s="20">
        <v>1000000</v>
      </c>
      <c r="D43" s="20"/>
      <c r="E43" s="20"/>
      <c r="F43" s="20"/>
      <c r="G43" s="20"/>
      <c r="H43" s="20"/>
      <c r="I43" s="20"/>
    </row>
    <row r="44" spans="1:9">
      <c r="A44" s="19" t="s">
        <v>38</v>
      </c>
      <c r="B44" s="19"/>
      <c r="C44" s="20"/>
      <c r="D44" s="20"/>
      <c r="E44" s="20"/>
      <c r="F44" s="20"/>
      <c r="G44" s="20"/>
      <c r="H44" s="20"/>
      <c r="I44" s="20"/>
    </row>
    <row r="45" spans="1:9">
      <c r="A45" s="19" t="s">
        <v>39</v>
      </c>
      <c r="B45" s="19"/>
      <c r="C45" s="20">
        <v>1000000</v>
      </c>
      <c r="D45" s="20"/>
      <c r="E45" s="20"/>
      <c r="F45" s="20"/>
      <c r="G45" s="20"/>
      <c r="H45" s="20"/>
      <c r="I45" s="20"/>
    </row>
    <row r="46" spans="1:9" ht="9" customHeight="1">
      <c r="A46" s="19"/>
      <c r="B46" s="19"/>
      <c r="C46" s="20"/>
      <c r="D46" s="20"/>
      <c r="E46" s="20"/>
      <c r="F46" s="20"/>
      <c r="G46" s="20"/>
      <c r="H46" s="20"/>
      <c r="I46" s="20"/>
    </row>
    <row r="47" spans="1:9">
      <c r="A47" s="19" t="s">
        <v>40</v>
      </c>
      <c r="B47" s="19"/>
      <c r="C47" s="20">
        <f>SUM(C7:C46)</f>
        <v>6000000</v>
      </c>
      <c r="D47" s="20"/>
      <c r="E47" s="20">
        <f>SUM(E7:E46)</f>
        <v>3380000</v>
      </c>
      <c r="F47" s="20"/>
      <c r="G47" s="20">
        <f>SUM(G7:G46)</f>
        <v>16333912.439999999</v>
      </c>
      <c r="H47" s="20"/>
      <c r="I47" s="20">
        <f>SUM(I7:I46)</f>
        <v>1750600.44</v>
      </c>
    </row>
    <row r="48" spans="1:9" ht="9" customHeight="1">
      <c r="A48" s="50"/>
      <c r="B48" s="50"/>
      <c r="C48" s="50"/>
      <c r="D48" s="50"/>
      <c r="E48" s="50"/>
      <c r="F48" s="50"/>
      <c r="G48" s="50"/>
      <c r="H48" s="50"/>
      <c r="I48" s="50"/>
    </row>
    <row r="49" spans="1:9" ht="9" customHeight="1">
      <c r="A49" s="4"/>
      <c r="B49" s="4"/>
      <c r="C49" s="9"/>
      <c r="D49" s="10"/>
      <c r="E49" s="9"/>
      <c r="F49" s="4"/>
    </row>
    <row r="50" spans="1:9" ht="13.15" customHeight="1">
      <c r="A50" s="46" t="s">
        <v>64</v>
      </c>
      <c r="B50" s="46"/>
      <c r="C50" s="46"/>
      <c r="D50" s="46"/>
      <c r="E50" s="46"/>
      <c r="F50" s="46"/>
      <c r="G50" s="46"/>
      <c r="H50" s="46"/>
      <c r="I50" s="46"/>
    </row>
    <row r="51" spans="1:9" ht="13.15" customHeight="1">
      <c r="A51" s="40" t="s">
        <v>65</v>
      </c>
      <c r="B51" s="40"/>
      <c r="C51" s="40"/>
      <c r="D51" s="40"/>
      <c r="E51" s="40"/>
      <c r="F51" s="40"/>
      <c r="G51" s="40"/>
      <c r="H51" s="40"/>
      <c r="I51" s="40"/>
    </row>
    <row r="52" spans="1:9" ht="13.15" customHeight="1">
      <c r="A52" s="47" t="s">
        <v>66</v>
      </c>
      <c r="B52" s="47"/>
      <c r="C52" s="47"/>
      <c r="D52" s="47"/>
      <c r="E52" s="47"/>
      <c r="F52" s="47"/>
      <c r="G52" s="47"/>
      <c r="H52" s="47"/>
      <c r="I52" s="47"/>
    </row>
  </sheetData>
  <mergeCells count="7">
    <mergeCell ref="A51:I51"/>
    <mergeCell ref="A52:I52"/>
    <mergeCell ref="A1:I1"/>
    <mergeCell ref="A2:I2"/>
    <mergeCell ref="A3:I3"/>
    <mergeCell ref="A48:I48"/>
    <mergeCell ref="A50:I50"/>
  </mergeCells>
  <printOptions horizontalCentered="1"/>
  <pageMargins left="0.7" right="0.7" top="0.7" bottom="0.5" header="0.5" footer="0.25"/>
  <pageSetup firstPageNumber="33" orientation="portrait" useFirstPageNumber="1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18A</vt:lpstr>
      <vt:lpstr>18B</vt:lpstr>
      <vt:lpstr>18C</vt:lpstr>
      <vt:lpstr>18D</vt:lpstr>
      <vt:lpstr>18E</vt:lpstr>
    </vt:vector>
  </TitlesOfParts>
  <Company>State of Washington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Department of Revenue</dc:creator>
  <cp:lastModifiedBy>blres140</cp:lastModifiedBy>
  <cp:lastPrinted>2016-01-05T21:13:36Z</cp:lastPrinted>
  <dcterms:created xsi:type="dcterms:W3CDTF">2000-03-07T22:47:44Z</dcterms:created>
  <dcterms:modified xsi:type="dcterms:W3CDTF">2016-01-05T21:14:20Z</dcterms:modified>
</cp:coreProperties>
</file>