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85" windowHeight="9495" activeTab="0"/>
  </bookViews>
  <sheets>
    <sheet name="TABLE7 - Internet &amp; Hardcopy" sheetId="1" r:id="rId1"/>
  </sheets>
  <externalReferences>
    <externalReference r:id="rId4"/>
  </externalReferences>
  <definedNames>
    <definedName name="_xlnm.Print_Area" localSheetId="0">'TABLE7 - Internet &amp; Hardcopy'!$A$1:$E$48</definedName>
  </definedNames>
  <calcPr fullCalcOnLoad="1"/>
</workbook>
</file>

<file path=xl/sharedStrings.xml><?xml version="1.0" encoding="utf-8"?>
<sst xmlns="http://schemas.openxmlformats.org/spreadsheetml/2006/main" count="31" uniqueCount="25">
  <si>
    <t>TABLE 7:  PUBLIC UTILITY TAX:</t>
  </si>
  <si>
    <t xml:space="preserve">                 GROSS INCOME, TAXABLE INCOME &amp; TAX DUE</t>
  </si>
  <si>
    <t xml:space="preserve">                 STATEWIDE AMOUNTS BY INDUSTRY</t>
  </si>
  <si>
    <t>OPERATING INCOME SUBJECT TO TAX</t>
  </si>
  <si>
    <t>ACCRUED</t>
  </si>
  <si>
    <t>TYPE OF UTILITY</t>
  </si>
  <si>
    <t>STATE TAX RATE</t>
  </si>
  <si>
    <t>GROSS</t>
  </si>
  <si>
    <t>TAXABLE</t>
  </si>
  <si>
    <t>STATE TAX</t>
  </si>
  <si>
    <t>WATER DISTRIBUTION</t>
  </si>
  <si>
    <t xml:space="preserve">  WATER SUPPLY</t>
  </si>
  <si>
    <t xml:space="preserve">  MISCELLANEOUS</t>
  </si>
  <si>
    <t>SEWER COLLECTION</t>
  </si>
  <si>
    <t xml:space="preserve">  SEWERAGE SYSTEMS</t>
  </si>
  <si>
    <t>POWER</t>
  </si>
  <si>
    <t>GAS DISTRIBUTION/TELEGRAPH</t>
  </si>
  <si>
    <t>MOTOR TRANSPORTATION</t>
  </si>
  <si>
    <t xml:space="preserve">  LOCAL/SUBURBAN TRANSIT</t>
  </si>
  <si>
    <t xml:space="preserve">  TRUCKING</t>
  </si>
  <si>
    <t xml:space="preserve">  RAILROADS</t>
  </si>
  <si>
    <t>URBAN TRANSPORTATION</t>
  </si>
  <si>
    <t>OTHER PUBLIC SERVICE</t>
  </si>
  <si>
    <t xml:space="preserve">  WATER TRANSPORT</t>
  </si>
  <si>
    <t xml:space="preserve">TOTAL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</si>
</sst>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</numFmts>
  <fonts count="39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3" fontId="18" fillId="0" borderId="0" xfId="44" applyNumberFormat="1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65" fontId="20" fillId="0" borderId="0" xfId="44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11" xfId="44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209\Tables\t7q209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7 - Input"/>
      <sheetName val="TABLE7 - Internet &amp; Hardcopy"/>
      <sheetName val="TABLE7 - Query"/>
    </sheetNames>
    <sheetDataSet>
      <sheetData sheetId="0">
        <row r="4">
          <cell r="A4" t="str">
            <v>               2ND QUARTER, 2009</v>
          </cell>
        </row>
        <row r="13">
          <cell r="C13">
            <v>214335149</v>
          </cell>
          <cell r="D13">
            <v>203520423</v>
          </cell>
          <cell r="E13">
            <v>10233150</v>
          </cell>
        </row>
        <row r="14">
          <cell r="C14">
            <v>192297434</v>
          </cell>
          <cell r="D14">
            <v>182035570</v>
          </cell>
          <cell r="E14">
            <v>9153258</v>
          </cell>
        </row>
        <row r="15">
          <cell r="C15">
            <v>22037715</v>
          </cell>
          <cell r="D15">
            <v>21484853</v>
          </cell>
          <cell r="E15">
            <v>1079892</v>
          </cell>
        </row>
        <row r="18">
          <cell r="C18">
            <v>121635120</v>
          </cell>
          <cell r="D18">
            <v>60040378</v>
          </cell>
          <cell r="E18">
            <v>2312690</v>
          </cell>
        </row>
        <row r="19">
          <cell r="C19">
            <v>73140064</v>
          </cell>
          <cell r="D19">
            <v>26297466</v>
          </cell>
          <cell r="E19">
            <v>1013094</v>
          </cell>
        </row>
        <row r="20">
          <cell r="C20">
            <v>48495056</v>
          </cell>
          <cell r="D20">
            <v>33742912</v>
          </cell>
          <cell r="E20">
            <v>1299596</v>
          </cell>
        </row>
        <row r="23">
          <cell r="C23">
            <v>1591539150</v>
          </cell>
          <cell r="D23">
            <v>1334548359</v>
          </cell>
          <cell r="E23">
            <v>51686672</v>
          </cell>
        </row>
        <row r="26">
          <cell r="C26">
            <v>420300609</v>
          </cell>
          <cell r="D26">
            <v>416734774</v>
          </cell>
          <cell r="E26">
            <v>16052619</v>
          </cell>
        </row>
        <row r="29">
          <cell r="C29">
            <v>807304890</v>
          </cell>
          <cell r="D29">
            <v>271646532</v>
          </cell>
          <cell r="E29">
            <v>5213292</v>
          </cell>
        </row>
        <row r="30">
          <cell r="C30">
            <v>80968145</v>
          </cell>
          <cell r="D30">
            <v>29064851</v>
          </cell>
          <cell r="E30">
            <v>558991</v>
          </cell>
        </row>
        <row r="31">
          <cell r="C31">
            <v>594044751</v>
          </cell>
          <cell r="D31">
            <v>157493865</v>
          </cell>
          <cell r="E31">
            <v>3022646</v>
          </cell>
        </row>
        <row r="32">
          <cell r="C32">
            <v>22057021</v>
          </cell>
          <cell r="D32">
            <v>20666374</v>
          </cell>
          <cell r="E32">
            <v>398034</v>
          </cell>
        </row>
        <row r="33">
          <cell r="C33">
            <v>110234973</v>
          </cell>
          <cell r="D33">
            <v>64421442</v>
          </cell>
          <cell r="E33">
            <v>1233621</v>
          </cell>
        </row>
        <row r="36">
          <cell r="C36">
            <v>145889614</v>
          </cell>
          <cell r="D36">
            <v>100132481</v>
          </cell>
          <cell r="E36">
            <v>641292</v>
          </cell>
        </row>
        <row r="37">
          <cell r="C37">
            <v>55997206</v>
          </cell>
          <cell r="D37">
            <v>23368455</v>
          </cell>
          <cell r="E37">
            <v>149511</v>
          </cell>
        </row>
        <row r="38">
          <cell r="C38">
            <v>34441869</v>
          </cell>
          <cell r="D38">
            <v>29511689</v>
          </cell>
          <cell r="E38">
            <v>189102</v>
          </cell>
        </row>
        <row r="39">
          <cell r="C39">
            <v>55450539</v>
          </cell>
          <cell r="D39">
            <v>47252337</v>
          </cell>
          <cell r="E39">
            <v>302679</v>
          </cell>
        </row>
        <row r="42">
          <cell r="C42">
            <v>113853752</v>
          </cell>
          <cell r="D42">
            <v>49021483</v>
          </cell>
          <cell r="E42">
            <v>943011</v>
          </cell>
        </row>
        <row r="43">
          <cell r="C43">
            <v>53045340</v>
          </cell>
          <cell r="D43">
            <v>22257722</v>
          </cell>
          <cell r="E43">
            <v>428681</v>
          </cell>
        </row>
        <row r="44">
          <cell r="C44">
            <v>60808412</v>
          </cell>
          <cell r="D44">
            <v>26763761</v>
          </cell>
          <cell r="E44">
            <v>514330</v>
          </cell>
        </row>
        <row r="47">
          <cell r="C47">
            <v>3414858284</v>
          </cell>
          <cell r="D47">
            <v>2435644430</v>
          </cell>
          <cell r="E47">
            <v>87082726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C23" sqref="C23"/>
    </sheetView>
  </sheetViews>
  <sheetFormatPr defaultColWidth="8.88671875" defaultRowHeight="15"/>
  <cols>
    <col min="1" max="1" width="23.21484375" style="26" customWidth="1"/>
    <col min="2" max="2" width="10.6640625" style="26" customWidth="1"/>
    <col min="3" max="3" width="12.88671875" style="27" customWidth="1"/>
    <col min="4" max="4" width="14.6640625" style="27" customWidth="1"/>
    <col min="5" max="5" width="10.77734375" style="27" customWidth="1"/>
  </cols>
  <sheetData>
    <row r="1" spans="1:5" s="3" customFormat="1" ht="11.25" customHeight="1">
      <c r="A1" s="1" t="s">
        <v>0</v>
      </c>
      <c r="B1" s="1"/>
      <c r="C1" s="2"/>
      <c r="D1" s="2"/>
      <c r="E1" s="2"/>
    </row>
    <row r="2" spans="1:5" s="3" customFormat="1" ht="11.25" customHeight="1">
      <c r="A2" s="1" t="s">
        <v>1</v>
      </c>
      <c r="B2" s="1"/>
      <c r="C2" s="2"/>
      <c r="D2" s="2"/>
      <c r="E2" s="2"/>
    </row>
    <row r="3" spans="1:5" s="3" customFormat="1" ht="10.5" customHeight="1">
      <c r="A3" s="1" t="s">
        <v>2</v>
      </c>
      <c r="B3" s="1"/>
      <c r="C3" s="2"/>
      <c r="D3" s="2"/>
      <c r="E3" s="2"/>
    </row>
    <row r="4" spans="1:5" s="3" customFormat="1" ht="11.25" customHeight="1">
      <c r="A4" s="1" t="str">
        <f>'[1]TABLE7 - Input'!A4</f>
        <v>               2ND QUARTER, 2009</v>
      </c>
      <c r="B4" s="1"/>
      <c r="C4" s="2"/>
      <c r="D4" s="2"/>
      <c r="E4" s="2"/>
    </row>
    <row r="5" spans="1:5" s="3" customFormat="1" ht="9.75" customHeight="1">
      <c r="A5" s="1"/>
      <c r="B5" s="1"/>
      <c r="C5" s="2"/>
      <c r="D5" s="2"/>
      <c r="E5" s="2"/>
    </row>
    <row r="6" spans="1:5" s="3" customFormat="1" ht="9.75" customHeight="1">
      <c r="A6" s="4"/>
      <c r="B6" s="4"/>
      <c r="C6" s="5"/>
      <c r="D6" s="5"/>
      <c r="E6" s="5"/>
    </row>
    <row r="7" spans="1:5" s="3" customFormat="1" ht="13.5" customHeight="1">
      <c r="A7" s="6"/>
      <c r="B7" s="7"/>
      <c r="C7" s="2"/>
      <c r="D7" s="2"/>
      <c r="E7" s="2"/>
    </row>
    <row r="8" spans="1:5" s="3" customFormat="1" ht="13.5" customHeight="1">
      <c r="A8" s="6"/>
      <c r="B8" s="7"/>
      <c r="C8" s="8" t="s">
        <v>3</v>
      </c>
      <c r="D8" s="8"/>
      <c r="E8" s="9" t="s">
        <v>4</v>
      </c>
    </row>
    <row r="9" spans="1:6" s="6" customFormat="1" ht="13.5" customHeight="1">
      <c r="A9" s="10" t="s">
        <v>5</v>
      </c>
      <c r="B9" s="11" t="s">
        <v>6</v>
      </c>
      <c r="C9" s="12" t="s">
        <v>7</v>
      </c>
      <c r="D9" s="12" t="s">
        <v>8</v>
      </c>
      <c r="E9" s="12" t="s">
        <v>9</v>
      </c>
      <c r="F9" s="13"/>
    </row>
    <row r="10" spans="2:5" s="3" customFormat="1" ht="5.25" customHeight="1">
      <c r="B10" s="14"/>
      <c r="C10" s="2"/>
      <c r="D10" s="2"/>
      <c r="E10" s="2"/>
    </row>
    <row r="11" spans="2:5" s="3" customFormat="1" ht="5.25" customHeight="1">
      <c r="B11" s="14"/>
      <c r="C11" s="2"/>
      <c r="D11" s="2"/>
      <c r="E11" s="2"/>
    </row>
    <row r="12" spans="2:6" s="3" customFormat="1" ht="11.25" customHeight="1">
      <c r="B12" s="15"/>
      <c r="C12" s="16"/>
      <c r="D12" s="16"/>
      <c r="E12" s="16"/>
      <c r="F12" s="2"/>
    </row>
    <row r="13" spans="1:5" s="3" customFormat="1" ht="11.25" customHeight="1">
      <c r="A13" s="17" t="s">
        <v>10</v>
      </c>
      <c r="B13" s="18">
        <v>0.05029</v>
      </c>
      <c r="C13" s="19">
        <f>'[1]TABLE7 - Input'!C13</f>
        <v>214335149</v>
      </c>
      <c r="D13" s="19">
        <f>'[1]TABLE7 - Input'!D13</f>
        <v>203520423</v>
      </c>
      <c r="E13" s="19">
        <f>'[1]TABLE7 - Input'!E13</f>
        <v>10233150</v>
      </c>
    </row>
    <row r="14" spans="1:5" s="3" customFormat="1" ht="11.25" customHeight="1">
      <c r="A14" s="3" t="s">
        <v>11</v>
      </c>
      <c r="B14" s="14"/>
      <c r="C14" s="2">
        <f>'[1]TABLE7 - Input'!C14</f>
        <v>192297434</v>
      </c>
      <c r="D14" s="2">
        <f>'[1]TABLE7 - Input'!D14</f>
        <v>182035570</v>
      </c>
      <c r="E14" s="2">
        <f>'[1]TABLE7 - Input'!E14</f>
        <v>9153258</v>
      </c>
    </row>
    <row r="15" spans="1:5" s="3" customFormat="1" ht="11.25" customHeight="1">
      <c r="A15" s="3" t="s">
        <v>12</v>
      </c>
      <c r="B15" s="14"/>
      <c r="C15" s="2">
        <f>'[1]TABLE7 - Input'!C15</f>
        <v>22037715</v>
      </c>
      <c r="D15" s="2">
        <f>'[1]TABLE7 - Input'!D15</f>
        <v>21484853</v>
      </c>
      <c r="E15" s="2">
        <f>'[1]TABLE7 - Input'!E15</f>
        <v>1079892</v>
      </c>
    </row>
    <row r="16" spans="2:5" s="3" customFormat="1" ht="11.25" customHeight="1">
      <c r="B16" s="14"/>
      <c r="C16" s="2"/>
      <c r="D16" s="2"/>
      <c r="E16" s="2"/>
    </row>
    <row r="17" spans="2:5" s="3" customFormat="1" ht="11.25" customHeight="1">
      <c r="B17" s="14"/>
      <c r="C17" s="2"/>
      <c r="D17" s="2"/>
      <c r="E17" s="2"/>
    </row>
    <row r="18" spans="1:5" s="3" customFormat="1" ht="11.25" customHeight="1">
      <c r="A18" s="17" t="s">
        <v>13</v>
      </c>
      <c r="B18" s="18">
        <v>0.03852</v>
      </c>
      <c r="C18" s="20">
        <f>'[1]TABLE7 - Input'!C18</f>
        <v>121635120</v>
      </c>
      <c r="D18" s="20">
        <f>'[1]TABLE7 - Input'!D18</f>
        <v>60040378</v>
      </c>
      <c r="E18" s="20">
        <f>'[1]TABLE7 - Input'!E18</f>
        <v>2312690</v>
      </c>
    </row>
    <row r="19" spans="1:5" s="3" customFormat="1" ht="11.25" customHeight="1">
      <c r="A19" s="3" t="s">
        <v>14</v>
      </c>
      <c r="B19" s="14"/>
      <c r="C19" s="2">
        <f>'[1]TABLE7 - Input'!C19</f>
        <v>73140064</v>
      </c>
      <c r="D19" s="2">
        <f>'[1]TABLE7 - Input'!D19</f>
        <v>26297466</v>
      </c>
      <c r="E19" s="2">
        <f>'[1]TABLE7 - Input'!E19</f>
        <v>1013094</v>
      </c>
    </row>
    <row r="20" spans="1:5" s="3" customFormat="1" ht="11.25" customHeight="1">
      <c r="A20" s="3" t="s">
        <v>12</v>
      </c>
      <c r="B20" s="14"/>
      <c r="C20" s="2">
        <f>'[1]TABLE7 - Input'!C20</f>
        <v>48495056</v>
      </c>
      <c r="D20" s="2">
        <f>'[1]TABLE7 - Input'!D20</f>
        <v>33742912</v>
      </c>
      <c r="E20" s="2">
        <f>'[1]TABLE7 - Input'!E20</f>
        <v>1299596</v>
      </c>
    </row>
    <row r="21" spans="2:5" s="3" customFormat="1" ht="11.25" customHeight="1">
      <c r="B21" s="14"/>
      <c r="C21" s="2"/>
      <c r="D21" s="2"/>
      <c r="E21" s="2"/>
    </row>
    <row r="22" spans="2:5" s="3" customFormat="1" ht="11.25" customHeight="1">
      <c r="B22" s="14"/>
      <c r="C22" s="2"/>
      <c r="D22" s="2"/>
      <c r="E22" s="2"/>
    </row>
    <row r="23" spans="1:5" s="3" customFormat="1" ht="11.25" customHeight="1">
      <c r="A23" s="17" t="s">
        <v>15</v>
      </c>
      <c r="B23" s="18">
        <v>0.03873</v>
      </c>
      <c r="C23" s="20">
        <f>'[1]TABLE7 - Input'!C23</f>
        <v>1591539150</v>
      </c>
      <c r="D23" s="20">
        <f>'[1]TABLE7 - Input'!D23</f>
        <v>1334548359</v>
      </c>
      <c r="E23" s="20">
        <f>'[1]TABLE7 - Input'!E23</f>
        <v>51686672</v>
      </c>
    </row>
    <row r="24" spans="2:5" s="3" customFormat="1" ht="11.25" customHeight="1">
      <c r="B24" s="14"/>
      <c r="C24" s="2"/>
      <c r="D24" s="2"/>
      <c r="E24" s="2"/>
    </row>
    <row r="25" spans="2:5" s="3" customFormat="1" ht="11.25" customHeight="1">
      <c r="B25" s="14"/>
      <c r="C25" s="2"/>
      <c r="D25" s="2"/>
      <c r="E25" s="2"/>
    </row>
    <row r="26" spans="1:5" s="3" customFormat="1" ht="11.25" customHeight="1">
      <c r="A26" s="17" t="s">
        <v>16</v>
      </c>
      <c r="B26" s="18">
        <v>0.03852</v>
      </c>
      <c r="C26" s="20">
        <f>'[1]TABLE7 - Input'!C26</f>
        <v>420300609</v>
      </c>
      <c r="D26" s="20">
        <f>'[1]TABLE7 - Input'!D26</f>
        <v>416734774</v>
      </c>
      <c r="E26" s="20">
        <f>'[1]TABLE7 - Input'!E26</f>
        <v>16052619</v>
      </c>
    </row>
    <row r="27" spans="2:5" s="3" customFormat="1" ht="11.25" customHeight="1">
      <c r="B27" s="14"/>
      <c r="C27" s="2"/>
      <c r="D27" s="2"/>
      <c r="E27" s="2"/>
    </row>
    <row r="28" spans="2:5" s="3" customFormat="1" ht="11.25" customHeight="1">
      <c r="B28" s="14"/>
      <c r="C28" s="2"/>
      <c r="D28" s="2"/>
      <c r="E28" s="2"/>
    </row>
    <row r="29" spans="1:5" s="3" customFormat="1" ht="11.25" customHeight="1">
      <c r="A29" s="17" t="s">
        <v>17</v>
      </c>
      <c r="B29" s="18">
        <v>0.01926</v>
      </c>
      <c r="C29" s="20">
        <f>'[1]TABLE7 - Input'!C29</f>
        <v>807304890</v>
      </c>
      <c r="D29" s="20">
        <f>'[1]TABLE7 - Input'!D29</f>
        <v>271646532</v>
      </c>
      <c r="E29" s="20">
        <f>'[1]TABLE7 - Input'!E29</f>
        <v>5213292</v>
      </c>
    </row>
    <row r="30" spans="1:5" s="3" customFormat="1" ht="11.25" customHeight="1">
      <c r="A30" s="3" t="s">
        <v>18</v>
      </c>
      <c r="B30" s="14"/>
      <c r="C30" s="2">
        <f>'[1]TABLE7 - Input'!C30</f>
        <v>80968145</v>
      </c>
      <c r="D30" s="2">
        <f>'[1]TABLE7 - Input'!D30</f>
        <v>29064851</v>
      </c>
      <c r="E30" s="2">
        <f>'[1]TABLE7 - Input'!E30</f>
        <v>558991</v>
      </c>
    </row>
    <row r="31" spans="1:5" s="3" customFormat="1" ht="11.25" customHeight="1">
      <c r="A31" s="3" t="s">
        <v>19</v>
      </c>
      <c r="B31" s="14"/>
      <c r="C31" s="2">
        <f>'[1]TABLE7 - Input'!C31</f>
        <v>594044751</v>
      </c>
      <c r="D31" s="2">
        <f>'[1]TABLE7 - Input'!D31</f>
        <v>157493865</v>
      </c>
      <c r="E31" s="2">
        <f>'[1]TABLE7 - Input'!E31</f>
        <v>3022646</v>
      </c>
    </row>
    <row r="32" spans="1:5" s="3" customFormat="1" ht="11.25" customHeight="1">
      <c r="A32" s="3" t="s">
        <v>20</v>
      </c>
      <c r="B32" s="14"/>
      <c r="C32" s="2">
        <f>'[1]TABLE7 - Input'!C32</f>
        <v>22057021</v>
      </c>
      <c r="D32" s="2">
        <f>'[1]TABLE7 - Input'!D32</f>
        <v>20666374</v>
      </c>
      <c r="E32" s="2">
        <f>'[1]TABLE7 - Input'!E32</f>
        <v>398034</v>
      </c>
    </row>
    <row r="33" spans="1:5" s="3" customFormat="1" ht="11.25" customHeight="1">
      <c r="A33" s="3" t="s">
        <v>12</v>
      </c>
      <c r="B33" s="14"/>
      <c r="C33" s="2">
        <f>'[1]TABLE7 - Input'!C33</f>
        <v>110234973</v>
      </c>
      <c r="D33" s="2">
        <f>'[1]TABLE7 - Input'!D33</f>
        <v>64421442</v>
      </c>
      <c r="E33" s="2">
        <f>'[1]TABLE7 - Input'!E33</f>
        <v>1233621</v>
      </c>
    </row>
    <row r="34" spans="2:5" s="3" customFormat="1" ht="11.25" customHeight="1">
      <c r="B34" s="14"/>
      <c r="C34" s="2"/>
      <c r="D34" s="2"/>
      <c r="E34" s="2"/>
    </row>
    <row r="35" spans="2:5" s="3" customFormat="1" ht="11.25" customHeight="1">
      <c r="B35" s="14"/>
      <c r="C35" s="2"/>
      <c r="D35" s="2"/>
      <c r="E35" s="2"/>
    </row>
    <row r="36" spans="1:5" s="3" customFormat="1" ht="11.25" customHeight="1">
      <c r="A36" s="17" t="s">
        <v>21</v>
      </c>
      <c r="B36" s="18">
        <v>0.00642</v>
      </c>
      <c r="C36" s="20">
        <f>'[1]TABLE7 - Input'!C36</f>
        <v>145889614</v>
      </c>
      <c r="D36" s="20">
        <f>'[1]TABLE7 - Input'!D36</f>
        <v>100132481</v>
      </c>
      <c r="E36" s="20">
        <f>'[1]TABLE7 - Input'!E36</f>
        <v>641292</v>
      </c>
    </row>
    <row r="37" spans="1:5" s="3" customFormat="1" ht="11.25" customHeight="1">
      <c r="A37" s="3" t="s">
        <v>18</v>
      </c>
      <c r="B37" s="14"/>
      <c r="C37" s="2">
        <f>'[1]TABLE7 - Input'!C37</f>
        <v>55997206</v>
      </c>
      <c r="D37" s="2">
        <f>'[1]TABLE7 - Input'!D37</f>
        <v>23368455</v>
      </c>
      <c r="E37" s="2">
        <f>'[1]TABLE7 - Input'!E37</f>
        <v>149511</v>
      </c>
    </row>
    <row r="38" spans="1:5" s="3" customFormat="1" ht="11.25" customHeight="1">
      <c r="A38" s="3" t="s">
        <v>19</v>
      </c>
      <c r="B38" s="14"/>
      <c r="C38" s="2">
        <f>'[1]TABLE7 - Input'!C38</f>
        <v>34441869</v>
      </c>
      <c r="D38" s="2">
        <f>'[1]TABLE7 - Input'!D38</f>
        <v>29511689</v>
      </c>
      <c r="E38" s="2">
        <f>'[1]TABLE7 - Input'!E38</f>
        <v>189102</v>
      </c>
    </row>
    <row r="39" spans="1:5" s="3" customFormat="1" ht="11.25" customHeight="1">
      <c r="A39" s="3" t="s">
        <v>12</v>
      </c>
      <c r="B39" s="14"/>
      <c r="C39" s="2">
        <f>'[1]TABLE7 - Input'!C39</f>
        <v>55450539</v>
      </c>
      <c r="D39" s="2">
        <f>'[1]TABLE7 - Input'!D39</f>
        <v>47252337</v>
      </c>
      <c r="E39" s="2">
        <f>'[1]TABLE7 - Input'!E39</f>
        <v>302679</v>
      </c>
    </row>
    <row r="40" spans="2:5" s="3" customFormat="1" ht="11.25" customHeight="1">
      <c r="B40" s="14"/>
      <c r="C40" s="2"/>
      <c r="D40" s="2"/>
      <c r="E40" s="2"/>
    </row>
    <row r="41" spans="2:5" s="3" customFormat="1" ht="11.25" customHeight="1">
      <c r="B41" s="14"/>
      <c r="C41" s="2"/>
      <c r="D41" s="2"/>
      <c r="E41" s="2"/>
    </row>
    <row r="42" spans="1:5" s="3" customFormat="1" ht="11.25" customHeight="1">
      <c r="A42" s="17" t="s">
        <v>22</v>
      </c>
      <c r="B42" s="18">
        <v>0.01926</v>
      </c>
      <c r="C42" s="20">
        <f>'[1]TABLE7 - Input'!C42</f>
        <v>113853752</v>
      </c>
      <c r="D42" s="20">
        <f>'[1]TABLE7 - Input'!D42</f>
        <v>49021483</v>
      </c>
      <c r="E42" s="20">
        <f>'[1]TABLE7 - Input'!E42</f>
        <v>943011</v>
      </c>
    </row>
    <row r="43" spans="1:5" s="3" customFormat="1" ht="11.25" customHeight="1">
      <c r="A43" s="3" t="s">
        <v>23</v>
      </c>
      <c r="B43" s="14"/>
      <c r="C43" s="2">
        <f>'[1]TABLE7 - Input'!C43</f>
        <v>53045340</v>
      </c>
      <c r="D43" s="2">
        <f>'[1]TABLE7 - Input'!D43</f>
        <v>22257722</v>
      </c>
      <c r="E43" s="2">
        <f>'[1]TABLE7 - Input'!E43</f>
        <v>428681</v>
      </c>
    </row>
    <row r="44" spans="1:5" s="3" customFormat="1" ht="11.25" customHeight="1">
      <c r="A44" s="3" t="s">
        <v>12</v>
      </c>
      <c r="B44" s="14"/>
      <c r="C44" s="2">
        <f>'[1]TABLE7 - Input'!C44</f>
        <v>60808412</v>
      </c>
      <c r="D44" s="2">
        <f>'[1]TABLE7 - Input'!D44</f>
        <v>26763761</v>
      </c>
      <c r="E44" s="2">
        <f>'[1]TABLE7 - Input'!E44</f>
        <v>514330</v>
      </c>
    </row>
    <row r="45" spans="2:5" s="3" customFormat="1" ht="11.25" customHeight="1">
      <c r="B45" s="14"/>
      <c r="C45" s="2"/>
      <c r="D45" s="2"/>
      <c r="E45" s="2"/>
    </row>
    <row r="46" spans="2:5" s="3" customFormat="1" ht="11.25" customHeight="1">
      <c r="B46" s="14"/>
      <c r="C46" s="2"/>
      <c r="D46" s="2"/>
      <c r="E46" s="2"/>
    </row>
    <row r="47" spans="1:6" s="3" customFormat="1" ht="12.75" customHeight="1">
      <c r="A47" s="21" t="s">
        <v>24</v>
      </c>
      <c r="B47" s="22"/>
      <c r="C47" s="23">
        <f>'[1]TABLE7 - Input'!C47</f>
        <v>3414858284</v>
      </c>
      <c r="D47" s="23">
        <f>'[1]TABLE7 - Input'!D47</f>
        <v>2435644430</v>
      </c>
      <c r="E47" s="23">
        <f>'[1]TABLE7 - Input'!E47</f>
        <v>87082726</v>
      </c>
      <c r="F47" s="24"/>
    </row>
    <row r="48" spans="1:6" s="3" customFormat="1" ht="12.75" customHeight="1">
      <c r="A48" s="10"/>
      <c r="B48" s="11"/>
      <c r="C48" s="25"/>
      <c r="D48" s="25"/>
      <c r="E48" s="25"/>
      <c r="F48" s="24"/>
    </row>
  </sheetData>
  <sheetProtection/>
  <mergeCells count="1">
    <mergeCell ref="C8:D8"/>
  </mergeCells>
  <printOptions/>
  <pageMargins left="0.75" right="0.75" top="1" bottom="1" header="0.5" footer="0.25"/>
  <pageSetup firstPageNumber="60" useFirstPageNumber="1" horizontalDpi="600" verticalDpi="600" orientation="portrait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2009-11-02T18:36:17Z</dcterms:created>
  <dcterms:modified xsi:type="dcterms:W3CDTF">2009-11-02T18:36:33Z</dcterms:modified>
  <cp:category/>
  <cp:version/>
  <cp:contentType/>
  <cp:contentStatus/>
</cp:coreProperties>
</file>