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19140" windowHeight="7416"/>
  </bookViews>
  <sheets>
    <sheet name="Table 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A55" i="1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<sst xmlns="http://schemas.openxmlformats.org/spreadsheetml/2006/main" count="7" uniqueCount="7">
  <si>
    <t>Table 1.  State and Local Tax Collections Per $1,000 Personal Income</t>
  </si>
  <si>
    <t>Fiscal Years 2006 - 2010</t>
  </si>
  <si>
    <t>Amount</t>
  </si>
  <si>
    <t>Rank</t>
  </si>
  <si>
    <t>State</t>
  </si>
  <si>
    <t>U.S. Average</t>
  </si>
  <si>
    <t>Source:  Bureau of Economic Analysis and Census Bureau, U.S. Dept. of Commerce.</t>
  </si>
</sst>
</file>

<file path=xl/styles.xml><?xml version="1.0" encoding="utf-8"?>
<styleSheet xmlns="http://schemas.openxmlformats.org/spreadsheetml/2006/main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0.00_);\(0.00\)"/>
  </numFmts>
  <fonts count="9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7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2" borderId="0" xfId="0" applyFont="1" applyFill="1"/>
    <xf numFmtId="39" fontId="5" fillId="2" borderId="1" xfId="0" applyNumberFormat="1" applyFont="1" applyFill="1" applyBorder="1"/>
    <xf numFmtId="39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horizontal="center"/>
    </xf>
    <xf numFmtId="39" fontId="5" fillId="2" borderId="0" xfId="0" applyNumberFormat="1" applyFont="1" applyFill="1"/>
    <xf numFmtId="3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Fill="1"/>
    <xf numFmtId="0" fontId="5" fillId="2" borderId="0" xfId="0" applyFont="1" applyFill="1"/>
    <xf numFmtId="164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164" fontId="5" fillId="2" borderId="0" xfId="0" applyNumberFormat="1" applyFont="1" applyFill="1" applyBorder="1"/>
    <xf numFmtId="0" fontId="5" fillId="0" borderId="0" xfId="0" applyFont="1" applyFill="1"/>
    <xf numFmtId="39" fontId="5" fillId="0" borderId="0" xfId="0" applyNumberFormat="1" applyFont="1" applyFill="1"/>
    <xf numFmtId="2" fontId="6" fillId="0" borderId="0" xfId="0" applyNumberFormat="1" applyFont="1" applyFill="1"/>
    <xf numFmtId="2" fontId="6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7" fontId="5" fillId="0" borderId="0" xfId="2" applyNumberFormat="1" applyFont="1" applyFill="1" applyAlignment="1">
      <alignment horizontal="right"/>
    </xf>
    <xf numFmtId="7" fontId="5" fillId="0" borderId="0" xfId="0" applyNumberFormat="1" applyFont="1" applyFill="1"/>
    <xf numFmtId="43" fontId="5" fillId="0" borderId="0" xfId="1" applyFont="1" applyFill="1" applyAlignment="1">
      <alignment horizontal="right"/>
    </xf>
    <xf numFmtId="0" fontId="5" fillId="3" borderId="0" xfId="0" applyFont="1" applyFill="1"/>
    <xf numFmtId="43" fontId="5" fillId="3" borderId="0" xfId="1" applyFont="1" applyFill="1" applyAlignment="1">
      <alignment horizontal="right"/>
    </xf>
    <xf numFmtId="7" fontId="5" fillId="3" borderId="0" xfId="0" applyNumberFormat="1" applyFont="1" applyFill="1"/>
    <xf numFmtId="165" fontId="5" fillId="0" borderId="0" xfId="0" applyNumberFormat="1" applyFont="1" applyFill="1" applyAlignment="1">
      <alignment horizontal="right"/>
    </xf>
    <xf numFmtId="39" fontId="5" fillId="0" borderId="0" xfId="0" applyNumberFormat="1" applyFont="1" applyFill="1" applyAlignment="1">
      <alignment horizontal="center"/>
    </xf>
    <xf numFmtId="0" fontId="5" fillId="0" borderId="0" xfId="0" applyNumberFormat="1" applyFont="1" applyFill="1"/>
    <xf numFmtId="39" fontId="6" fillId="0" borderId="0" xfId="0" applyNumberFormat="1" applyFont="1" applyFill="1"/>
    <xf numFmtId="3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2" fontId="5" fillId="0" borderId="0" xfId="0" applyNumberFormat="1" applyFont="1" applyFill="1"/>
    <xf numFmtId="2" fontId="5" fillId="0" borderId="0" xfId="0" applyNumberFormat="1" applyFont="1" applyFill="1" applyAlignment="1">
      <alignment horizontal="center"/>
    </xf>
    <xf numFmtId="0" fontId="5" fillId="0" borderId="0" xfId="0" applyFont="1" applyBorder="1" applyAlignment="1">
      <alignment horizontal="left"/>
    </xf>
  </cellXfs>
  <cellStyles count="5">
    <cellStyle name="Comma" xfId="1" builtinId="3"/>
    <cellStyle name="Currency" xfId="2" builtinId="4"/>
    <cellStyle name="Hyperlink 2" xfId="3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D_DATA/Comparative%20Taxes%20-%20History/Comparative%20Taxes%202010_Ready_For_Second/Table1_and_2_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1 PDF"/>
      <sheetName val="Table 1"/>
      <sheetName val="Chart 1"/>
      <sheetName val="Table 2"/>
      <sheetName val="Personal_Income"/>
      <sheetName val="Census_2010"/>
      <sheetName val="2010 US-MS"/>
      <sheetName val="2010 MO-WY"/>
      <sheetName val="WA_2009"/>
    </sheetNames>
    <sheetDataSet>
      <sheetData sheetId="0"/>
      <sheetData sheetId="1">
        <row r="8">
          <cell r="A8" t="str">
            <v>Alaska</v>
          </cell>
        </row>
        <row r="9">
          <cell r="A9" t="str">
            <v>New York</v>
          </cell>
        </row>
        <row r="10">
          <cell r="A10" t="str">
            <v>Wyoming</v>
          </cell>
        </row>
        <row r="11">
          <cell r="A11" t="str">
            <v>North Dakota</v>
          </cell>
        </row>
        <row r="12">
          <cell r="A12" t="str">
            <v>Maine</v>
          </cell>
        </row>
        <row r="13">
          <cell r="A13" t="str">
            <v>Vermont</v>
          </cell>
        </row>
        <row r="14">
          <cell r="A14" t="str">
            <v>Hawaii</v>
          </cell>
        </row>
        <row r="15">
          <cell r="A15" t="str">
            <v>New Jersey</v>
          </cell>
        </row>
        <row r="16">
          <cell r="A16" t="str">
            <v>Wisconsin</v>
          </cell>
        </row>
        <row r="17">
          <cell r="A17" t="str">
            <v>California</v>
          </cell>
        </row>
        <row r="18">
          <cell r="A18" t="str">
            <v>West Virginia</v>
          </cell>
        </row>
        <row r="19">
          <cell r="A19" t="str">
            <v>Connecticut</v>
          </cell>
        </row>
        <row r="20">
          <cell r="A20" t="str">
            <v>Rhode Island</v>
          </cell>
        </row>
        <row r="21">
          <cell r="A21" t="str">
            <v>Minnesota</v>
          </cell>
        </row>
        <row r="22">
          <cell r="A22" t="str">
            <v>Indiana</v>
          </cell>
        </row>
        <row r="23">
          <cell r="A23" t="str">
            <v>Michigan</v>
          </cell>
        </row>
        <row r="24">
          <cell r="A24" t="str">
            <v>Ohio</v>
          </cell>
        </row>
        <row r="25">
          <cell r="A25" t="str">
            <v>Iowa</v>
          </cell>
        </row>
        <row r="26">
          <cell r="A26" t="str">
            <v>Pennsylvania</v>
          </cell>
        </row>
        <row r="27">
          <cell r="A27" t="str">
            <v>Kansas</v>
          </cell>
        </row>
        <row r="28">
          <cell r="A28" t="str">
            <v>Nebraska</v>
          </cell>
        </row>
        <row r="29">
          <cell r="A29" t="str">
            <v>Delaware</v>
          </cell>
        </row>
        <row r="30">
          <cell r="A30" t="str">
            <v>Nevada</v>
          </cell>
        </row>
        <row r="31">
          <cell r="A31" t="str">
            <v>Massachusetts</v>
          </cell>
        </row>
        <row r="32">
          <cell r="A32" t="str">
            <v>Maryland</v>
          </cell>
        </row>
        <row r="33">
          <cell r="A33" t="str">
            <v>Arkansas</v>
          </cell>
        </row>
        <row r="34">
          <cell r="A34" t="str">
            <v>Illinois</v>
          </cell>
        </row>
        <row r="35">
          <cell r="A35" t="str">
            <v>North Carolina</v>
          </cell>
        </row>
        <row r="36">
          <cell r="A36" t="str">
            <v>Mississippi</v>
          </cell>
        </row>
        <row r="37">
          <cell r="A37" t="str">
            <v>Kentucky</v>
          </cell>
        </row>
        <row r="38">
          <cell r="A38" t="str">
            <v>Colorado</v>
          </cell>
        </row>
        <row r="39">
          <cell r="A39" t="str">
            <v>Louisiana</v>
          </cell>
        </row>
        <row r="40">
          <cell r="A40" t="str">
            <v>New Mexico</v>
          </cell>
        </row>
        <row r="41">
          <cell r="A41" t="str">
            <v>Montana</v>
          </cell>
        </row>
        <row r="42">
          <cell r="A42" t="str">
            <v>Oregon</v>
          </cell>
        </row>
        <row r="43">
          <cell r="A43" t="str">
            <v>WASHINGTON</v>
          </cell>
        </row>
        <row r="44">
          <cell r="A44" t="str">
            <v>Utah</v>
          </cell>
        </row>
        <row r="45">
          <cell r="A45" t="str">
            <v>Texas</v>
          </cell>
        </row>
        <row r="46">
          <cell r="A46" t="str">
            <v>Florida</v>
          </cell>
        </row>
        <row r="47">
          <cell r="A47" t="str">
            <v>Georgia</v>
          </cell>
        </row>
        <row r="48">
          <cell r="A48" t="str">
            <v>Arizona</v>
          </cell>
        </row>
        <row r="49">
          <cell r="A49" t="str">
            <v>Virginia</v>
          </cell>
        </row>
        <row r="50">
          <cell r="A50" t="str">
            <v>South Carolina</v>
          </cell>
        </row>
        <row r="51">
          <cell r="A51" t="str">
            <v>Oklahoma</v>
          </cell>
        </row>
        <row r="52">
          <cell r="A52" t="str">
            <v>Idaho</v>
          </cell>
        </row>
        <row r="53">
          <cell r="A53" t="str">
            <v>New Hampshire</v>
          </cell>
        </row>
        <row r="54">
          <cell r="A54" t="str">
            <v>Missouri</v>
          </cell>
        </row>
        <row r="55">
          <cell r="A55" t="str">
            <v>Tennessee</v>
          </cell>
        </row>
        <row r="56">
          <cell r="A56" t="str">
            <v>Alabama</v>
          </cell>
        </row>
        <row r="57">
          <cell r="A57" t="str">
            <v>South Dakota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M60"/>
  <sheetViews>
    <sheetView tabSelected="1" workbookViewId="0">
      <selection activeCell="E21" sqref="E21"/>
    </sheetView>
  </sheetViews>
  <sheetFormatPr defaultColWidth="9.109375" defaultRowHeight="13.2"/>
  <cols>
    <col min="1" max="1" width="15" style="11" customWidth="1"/>
    <col min="2" max="2" width="7.21875" style="30" customWidth="1"/>
    <col min="3" max="4" width="7.109375" style="30" customWidth="1"/>
    <col min="5" max="5" width="7.21875" style="18" customWidth="1"/>
    <col min="6" max="6" width="8.21875" style="19" customWidth="1"/>
    <col min="7" max="7" width="5.33203125" style="30" customWidth="1"/>
    <col min="8" max="8" width="6.33203125" style="31" customWidth="1"/>
    <col min="9" max="9" width="6" style="32" customWidth="1"/>
    <col min="10" max="10" width="6.33203125" style="32" customWidth="1"/>
    <col min="11" max="11" width="6.109375" style="20" customWidth="1"/>
    <col min="12" max="12" width="5.6640625" style="20" customWidth="1"/>
    <col min="13" max="13" width="5.109375" style="16" customWidth="1"/>
    <col min="14" max="16384" width="9.109375" style="11"/>
  </cols>
  <sheetData>
    <row r="1" spans="1:13" s="2" customFormat="1" ht="17.39999999999999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s="2" customFormat="1" ht="17.399999999999999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1.25" customHeight="1">
      <c r="A3" s="3"/>
      <c r="B3" s="4"/>
      <c r="C3" s="4"/>
      <c r="D3" s="5" t="s">
        <v>2</v>
      </c>
      <c r="E3" s="6"/>
      <c r="F3" s="7"/>
      <c r="G3" s="8"/>
      <c r="H3" s="9"/>
      <c r="I3" s="10"/>
      <c r="J3" s="10" t="s">
        <v>3</v>
      </c>
      <c r="K3" s="10"/>
      <c r="L3" s="10"/>
      <c r="M3" s="11"/>
    </row>
    <row r="4" spans="1:13" ht="11.25" customHeight="1">
      <c r="A4" s="12" t="s">
        <v>4</v>
      </c>
      <c r="B4" s="13">
        <v>2006</v>
      </c>
      <c r="C4" s="14">
        <v>2007</v>
      </c>
      <c r="D4" s="14">
        <v>2008</v>
      </c>
      <c r="E4" s="14">
        <v>2009</v>
      </c>
      <c r="F4" s="14">
        <v>2010</v>
      </c>
      <c r="G4" s="15"/>
      <c r="H4" s="10">
        <v>2006</v>
      </c>
      <c r="I4" s="10">
        <v>2007</v>
      </c>
      <c r="J4" s="10">
        <v>2008</v>
      </c>
      <c r="K4" s="10">
        <v>2009</v>
      </c>
      <c r="L4" s="10">
        <v>2010</v>
      </c>
      <c r="M4" s="11"/>
    </row>
    <row r="5" spans="1:13" ht="11.25" customHeight="1">
      <c r="A5" s="16"/>
      <c r="B5" s="17"/>
      <c r="C5" s="17"/>
      <c r="D5" s="17"/>
      <c r="G5" s="17"/>
      <c r="H5" s="20"/>
      <c r="I5" s="20"/>
      <c r="J5" s="20"/>
      <c r="M5" s="11"/>
    </row>
    <row r="6" spans="1:13" s="16" customFormat="1" ht="11.1" customHeight="1">
      <c r="A6" s="16" t="str">
        <f>'[1]Table 1'!A8</f>
        <v>Alaska</v>
      </c>
      <c r="B6" s="21">
        <v>150.97999999999999</v>
      </c>
      <c r="C6" s="21">
        <v>188.17</v>
      </c>
      <c r="D6" s="21">
        <v>347.31</v>
      </c>
      <c r="E6" s="21">
        <v>206.46</v>
      </c>
      <c r="F6" s="21">
        <v>204.12129736885652</v>
      </c>
      <c r="G6" s="22"/>
      <c r="H6" s="16">
        <v>3</v>
      </c>
      <c r="I6" s="16">
        <v>1</v>
      </c>
      <c r="J6" s="16">
        <v>1</v>
      </c>
      <c r="K6" s="16">
        <v>1</v>
      </c>
      <c r="L6" s="16">
        <v>1</v>
      </c>
    </row>
    <row r="7" spans="1:13" s="16" customFormat="1" ht="11.1" customHeight="1">
      <c r="A7" s="16" t="str">
        <f>'[1]Table 1'!A9</f>
        <v>New York</v>
      </c>
      <c r="B7" s="23">
        <v>156.52000000000001</v>
      </c>
      <c r="C7" s="23">
        <v>157.36000000000001</v>
      </c>
      <c r="D7" s="23">
        <v>149.49</v>
      </c>
      <c r="E7" s="23">
        <v>142.85</v>
      </c>
      <c r="F7" s="23">
        <v>151.10357291796063</v>
      </c>
      <c r="G7" s="22"/>
      <c r="H7" s="16">
        <v>2</v>
      </c>
      <c r="I7" s="16">
        <v>2</v>
      </c>
      <c r="J7" s="16">
        <v>3</v>
      </c>
      <c r="K7" s="16">
        <v>3</v>
      </c>
      <c r="L7" s="16">
        <v>2</v>
      </c>
    </row>
    <row r="8" spans="1:13" s="16" customFormat="1" ht="11.1" customHeight="1">
      <c r="A8" s="16" t="str">
        <f>'[1]Table 1'!A10</f>
        <v>Wyoming</v>
      </c>
      <c r="B8" s="23">
        <v>165.92</v>
      </c>
      <c r="C8" s="23">
        <v>141.71</v>
      </c>
      <c r="D8" s="23">
        <v>151.03</v>
      </c>
      <c r="E8" s="23">
        <v>150.49</v>
      </c>
      <c r="F8" s="23">
        <v>142.92159198258511</v>
      </c>
      <c r="G8" s="22"/>
      <c r="H8" s="16">
        <v>1</v>
      </c>
      <c r="I8" s="16">
        <v>3</v>
      </c>
      <c r="J8" s="16">
        <v>2</v>
      </c>
      <c r="K8" s="16">
        <v>3</v>
      </c>
      <c r="L8" s="16">
        <v>3</v>
      </c>
    </row>
    <row r="9" spans="1:13" ht="11.1" customHeight="1">
      <c r="A9" s="16" t="str">
        <f>'[1]Table 1'!A11</f>
        <v>North Dakota</v>
      </c>
      <c r="B9" s="23">
        <v>116.82</v>
      </c>
      <c r="C9" s="23">
        <v>121.86</v>
      </c>
      <c r="D9" s="23">
        <v>135.6</v>
      </c>
      <c r="E9" s="23">
        <v>123.22</v>
      </c>
      <c r="F9" s="23">
        <v>131.95007966011684</v>
      </c>
      <c r="G9" s="22"/>
      <c r="H9" s="16">
        <v>21</v>
      </c>
      <c r="I9" s="16">
        <v>10</v>
      </c>
      <c r="J9" s="16">
        <v>4</v>
      </c>
      <c r="K9" s="16">
        <v>4</v>
      </c>
      <c r="L9" s="16">
        <v>4</v>
      </c>
    </row>
    <row r="10" spans="1:13" ht="11.1" customHeight="1">
      <c r="A10" s="16" t="str">
        <f>'[1]Table 1'!A12</f>
        <v>Maine</v>
      </c>
      <c r="B10" s="23">
        <v>142.94</v>
      </c>
      <c r="C10" s="23">
        <v>127.06</v>
      </c>
      <c r="D10" s="23">
        <v>128.58000000000001</v>
      </c>
      <c r="E10" s="23">
        <v>116.58</v>
      </c>
      <c r="F10" s="23">
        <v>121.77898293771641</v>
      </c>
      <c r="G10" s="22"/>
      <c r="H10" s="16">
        <v>4</v>
      </c>
      <c r="I10" s="16">
        <v>6</v>
      </c>
      <c r="J10" s="16">
        <v>6</v>
      </c>
      <c r="K10" s="16">
        <v>6</v>
      </c>
      <c r="L10" s="16">
        <v>5</v>
      </c>
    </row>
    <row r="11" spans="1:13" ht="11.1" customHeight="1">
      <c r="A11" s="16" t="str">
        <f>'[1]Table 1'!A13</f>
        <v>Vermont</v>
      </c>
      <c r="B11" s="23">
        <v>135.30000000000001</v>
      </c>
      <c r="C11" s="23">
        <v>130.97</v>
      </c>
      <c r="D11" s="23">
        <v>125.38</v>
      </c>
      <c r="E11" s="23">
        <v>118.1</v>
      </c>
      <c r="F11" s="23">
        <v>121.69476372924649</v>
      </c>
      <c r="G11" s="22"/>
      <c r="H11" s="16">
        <v>7</v>
      </c>
      <c r="I11" s="16">
        <v>5</v>
      </c>
      <c r="J11" s="16">
        <v>7</v>
      </c>
      <c r="K11" s="16">
        <v>5</v>
      </c>
      <c r="L11" s="16">
        <v>6</v>
      </c>
    </row>
    <row r="12" spans="1:13" ht="11.1" customHeight="1">
      <c r="A12" s="16" t="str">
        <f>'[1]Table 1'!A14</f>
        <v>Hawaii</v>
      </c>
      <c r="B12" s="23">
        <v>140</v>
      </c>
      <c r="C12" s="23">
        <v>133.63999999999999</v>
      </c>
      <c r="D12" s="23">
        <v>128.93</v>
      </c>
      <c r="E12" s="23">
        <v>115.55</v>
      </c>
      <c r="F12" s="23">
        <v>120.45814624174059</v>
      </c>
      <c r="G12" s="22"/>
      <c r="H12" s="16">
        <v>6</v>
      </c>
      <c r="I12" s="16">
        <v>4</v>
      </c>
      <c r="J12" s="16">
        <v>5</v>
      </c>
      <c r="K12" s="16">
        <v>7</v>
      </c>
      <c r="L12" s="16">
        <v>7</v>
      </c>
    </row>
    <row r="13" spans="1:13" ht="11.1" customHeight="1">
      <c r="A13" s="16" t="str">
        <f>'[1]Table 1'!A15</f>
        <v>New Jersey</v>
      </c>
      <c r="B13" s="23">
        <v>125.34</v>
      </c>
      <c r="C13" s="23">
        <v>124.91</v>
      </c>
      <c r="D13" s="23">
        <v>123.67</v>
      </c>
      <c r="E13" s="23">
        <v>112.14</v>
      </c>
      <c r="F13" s="23">
        <v>117.73982078217131</v>
      </c>
      <c r="G13" s="22"/>
      <c r="H13" s="16">
        <v>9</v>
      </c>
      <c r="I13" s="16">
        <v>8</v>
      </c>
      <c r="J13" s="16">
        <v>8</v>
      </c>
      <c r="K13" s="16">
        <v>8</v>
      </c>
      <c r="L13" s="16">
        <v>8</v>
      </c>
    </row>
    <row r="14" spans="1:13" ht="11.1" customHeight="1">
      <c r="A14" s="16" t="str">
        <f>'[1]Table 1'!A16</f>
        <v>Wisconsin</v>
      </c>
      <c r="B14" s="23">
        <v>122.6</v>
      </c>
      <c r="C14" s="23">
        <v>117.52</v>
      </c>
      <c r="D14" s="23">
        <v>117.63</v>
      </c>
      <c r="E14" s="23">
        <v>112.1</v>
      </c>
      <c r="F14" s="23">
        <v>116.50927407605555</v>
      </c>
      <c r="G14" s="22"/>
      <c r="H14" s="16">
        <v>11</v>
      </c>
      <c r="I14" s="16">
        <v>14</v>
      </c>
      <c r="J14" s="16">
        <v>13</v>
      </c>
      <c r="K14" s="16">
        <v>9</v>
      </c>
      <c r="L14" s="16">
        <v>9</v>
      </c>
    </row>
    <row r="15" spans="1:13" ht="11.1" customHeight="1">
      <c r="A15" s="16" t="str">
        <f>'[1]Table 1'!A17</f>
        <v>California</v>
      </c>
      <c r="B15" s="23">
        <v>121.45</v>
      </c>
      <c r="C15" s="23">
        <v>115.63</v>
      </c>
      <c r="D15" s="23">
        <v>118.31</v>
      </c>
      <c r="E15" s="23">
        <v>105.32</v>
      </c>
      <c r="F15" s="23">
        <v>112.94378382905113</v>
      </c>
      <c r="G15" s="22"/>
      <c r="H15" s="16">
        <v>13</v>
      </c>
      <c r="I15" s="16">
        <v>15</v>
      </c>
      <c r="J15" s="16">
        <v>11</v>
      </c>
      <c r="K15" s="16">
        <v>14</v>
      </c>
      <c r="L15" s="16">
        <v>10</v>
      </c>
    </row>
    <row r="16" spans="1:13" ht="11.1" customHeight="1">
      <c r="A16" s="16" t="str">
        <f>'[1]Table 1'!A18</f>
        <v>West Virginia</v>
      </c>
      <c r="B16" s="23">
        <v>122.83</v>
      </c>
      <c r="C16" s="23">
        <v>117.55</v>
      </c>
      <c r="D16" s="23">
        <v>117.83</v>
      </c>
      <c r="E16" s="23">
        <v>111.19</v>
      </c>
      <c r="F16" s="23">
        <v>112.70027342865602</v>
      </c>
      <c r="G16" s="22"/>
      <c r="H16" s="16">
        <v>10</v>
      </c>
      <c r="I16" s="16">
        <v>13</v>
      </c>
      <c r="J16" s="16">
        <v>12</v>
      </c>
      <c r="K16" s="16">
        <v>10</v>
      </c>
      <c r="L16" s="16">
        <v>11</v>
      </c>
    </row>
    <row r="17" spans="1:12" ht="10.5" customHeight="1">
      <c r="A17" s="16" t="str">
        <f>'[1]Table 1'!A19</f>
        <v>Connecticut</v>
      </c>
      <c r="B17" s="23">
        <v>118.89</v>
      </c>
      <c r="C17" s="23">
        <v>114.74</v>
      </c>
      <c r="D17" s="23">
        <v>119.11</v>
      </c>
      <c r="E17" s="23">
        <v>104.54</v>
      </c>
      <c r="F17" s="23">
        <v>112.22048758502866</v>
      </c>
      <c r="G17" s="22"/>
      <c r="H17" s="16">
        <v>15</v>
      </c>
      <c r="I17" s="16">
        <v>18</v>
      </c>
      <c r="J17" s="16">
        <v>10</v>
      </c>
      <c r="K17" s="16">
        <v>16</v>
      </c>
      <c r="L17" s="16">
        <v>12</v>
      </c>
    </row>
    <row r="18" spans="1:12" ht="11.25" customHeight="1">
      <c r="A18" s="16" t="str">
        <f>'[1]Table 1'!A20</f>
        <v>Rhode Island</v>
      </c>
      <c r="B18" s="23">
        <v>121.91</v>
      </c>
      <c r="C18" s="23">
        <v>117.74</v>
      </c>
      <c r="D18" s="23">
        <v>115.07</v>
      </c>
      <c r="E18" s="23">
        <v>108.02</v>
      </c>
      <c r="F18" s="23">
        <v>112.1752197533167</v>
      </c>
      <c r="G18" s="22"/>
      <c r="H18" s="16">
        <v>12</v>
      </c>
      <c r="I18" s="16">
        <v>12</v>
      </c>
      <c r="J18" s="16">
        <v>16</v>
      </c>
      <c r="K18" s="16">
        <v>11</v>
      </c>
      <c r="L18" s="16">
        <v>13</v>
      </c>
    </row>
    <row r="19" spans="1:12" ht="10.5" customHeight="1">
      <c r="A19" s="16" t="str">
        <f>'[1]Table 1'!A21</f>
        <v>Minnesota</v>
      </c>
      <c r="B19" s="23">
        <v>118.05</v>
      </c>
      <c r="C19" s="23">
        <v>114.99</v>
      </c>
      <c r="D19" s="23">
        <v>114.23</v>
      </c>
      <c r="E19" s="23">
        <v>105.35</v>
      </c>
      <c r="F19" s="23">
        <v>111.90531682781746</v>
      </c>
      <c r="G19" s="22"/>
      <c r="H19" s="16">
        <v>19</v>
      </c>
      <c r="I19" s="16">
        <v>17</v>
      </c>
      <c r="J19" s="16">
        <v>18</v>
      </c>
      <c r="K19" s="16">
        <v>13</v>
      </c>
      <c r="L19" s="16">
        <v>14</v>
      </c>
    </row>
    <row r="20" spans="1:12" ht="10.5" customHeight="1">
      <c r="A20" s="16" t="str">
        <f>'[1]Table 1'!A22</f>
        <v>Indiana</v>
      </c>
      <c r="B20" s="23">
        <v>118.7</v>
      </c>
      <c r="C20" s="23">
        <v>102.01</v>
      </c>
      <c r="D20" s="23">
        <v>107.33</v>
      </c>
      <c r="E20" s="23">
        <v>106.51</v>
      </c>
      <c r="F20" s="23">
        <v>108.27780587741238</v>
      </c>
      <c r="G20" s="22"/>
      <c r="H20" s="16">
        <v>16</v>
      </c>
      <c r="I20" s="16">
        <v>41</v>
      </c>
      <c r="J20" s="16">
        <v>26</v>
      </c>
      <c r="K20" s="16">
        <v>12</v>
      </c>
      <c r="L20" s="16">
        <v>15</v>
      </c>
    </row>
    <row r="21" spans="1:12" ht="11.1" customHeight="1">
      <c r="A21" s="16" t="str">
        <f>'[1]Table 1'!A23</f>
        <v>Michigan</v>
      </c>
      <c r="B21" s="23">
        <v>108.99</v>
      </c>
      <c r="C21" s="23">
        <v>110.81</v>
      </c>
      <c r="D21" s="23">
        <v>109.58</v>
      </c>
      <c r="E21" s="23">
        <v>102.33</v>
      </c>
      <c r="F21" s="23">
        <v>107.59667256295823</v>
      </c>
      <c r="G21" s="22"/>
      <c r="H21" s="16">
        <v>37</v>
      </c>
      <c r="I21" s="16">
        <v>23</v>
      </c>
      <c r="J21" s="16">
        <v>22</v>
      </c>
      <c r="K21" s="16">
        <v>21</v>
      </c>
      <c r="L21" s="16">
        <v>16</v>
      </c>
    </row>
    <row r="22" spans="1:12" ht="11.25" customHeight="1">
      <c r="A22" s="16" t="str">
        <f>'[1]Table 1'!A24</f>
        <v>Ohio</v>
      </c>
      <c r="B22" s="23">
        <v>118.16</v>
      </c>
      <c r="C22" s="23">
        <v>117.88</v>
      </c>
      <c r="D22" s="23">
        <v>115.14</v>
      </c>
      <c r="E22" s="23">
        <v>104.87</v>
      </c>
      <c r="F22" s="23">
        <v>107.12907962802085</v>
      </c>
      <c r="G22" s="22"/>
      <c r="H22" s="16">
        <v>17</v>
      </c>
      <c r="I22" s="16">
        <v>11</v>
      </c>
      <c r="J22" s="16">
        <v>15</v>
      </c>
      <c r="K22" s="16">
        <v>15</v>
      </c>
      <c r="L22" s="16">
        <v>17</v>
      </c>
    </row>
    <row r="23" spans="1:12" ht="11.1" customHeight="1">
      <c r="A23" s="16" t="str">
        <f>'[1]Table 1'!A25</f>
        <v>Iowa</v>
      </c>
      <c r="B23" s="23">
        <v>110.04</v>
      </c>
      <c r="C23" s="23">
        <v>108.85</v>
      </c>
      <c r="D23" s="23">
        <v>108.36</v>
      </c>
      <c r="E23" s="23">
        <v>102.89</v>
      </c>
      <c r="F23" s="23">
        <v>106.26734672097615</v>
      </c>
      <c r="G23" s="22"/>
      <c r="H23" s="16">
        <v>34</v>
      </c>
      <c r="I23" s="16">
        <v>29</v>
      </c>
      <c r="J23" s="16">
        <v>24</v>
      </c>
      <c r="K23" s="16">
        <v>19</v>
      </c>
      <c r="L23" s="16">
        <v>18</v>
      </c>
    </row>
    <row r="24" spans="1:12" ht="11.1" customHeight="1">
      <c r="A24" s="16" t="str">
        <f>'[1]Table 1'!A26</f>
        <v>Pennsylvania</v>
      </c>
      <c r="B24" s="23">
        <v>113.58</v>
      </c>
      <c r="C24" s="23">
        <v>113.02</v>
      </c>
      <c r="D24" s="23">
        <v>111.54</v>
      </c>
      <c r="E24" s="23">
        <v>101.21</v>
      </c>
      <c r="F24" s="23">
        <v>105.5533904364039</v>
      </c>
      <c r="G24" s="22"/>
      <c r="H24" s="16">
        <v>25</v>
      </c>
      <c r="I24" s="16">
        <v>21</v>
      </c>
      <c r="J24" s="16">
        <v>20</v>
      </c>
      <c r="K24" s="16">
        <v>23</v>
      </c>
      <c r="L24" s="16">
        <v>19</v>
      </c>
    </row>
    <row r="25" spans="1:12" ht="11.1" customHeight="1">
      <c r="A25" s="16" t="str">
        <f>'[1]Table 1'!A27</f>
        <v>Kansas</v>
      </c>
      <c r="B25" s="23">
        <v>116.55</v>
      </c>
      <c r="C25" s="23">
        <v>115.21</v>
      </c>
      <c r="D25" s="23">
        <v>114.38</v>
      </c>
      <c r="E25" s="23">
        <v>100.98</v>
      </c>
      <c r="F25" s="23">
        <v>105.35950710725494</v>
      </c>
      <c r="G25" s="22"/>
      <c r="H25" s="16">
        <v>22</v>
      </c>
      <c r="I25" s="16">
        <v>16</v>
      </c>
      <c r="J25" s="16">
        <v>17</v>
      </c>
      <c r="K25" s="16">
        <v>25</v>
      </c>
      <c r="L25" s="16">
        <v>20</v>
      </c>
    </row>
    <row r="26" spans="1:12" ht="11.1" customHeight="1">
      <c r="A26" s="16" t="str">
        <f>'[1]Table 1'!A28</f>
        <v>Nebraska</v>
      </c>
      <c r="B26" s="23">
        <v>119.19</v>
      </c>
      <c r="C26" s="23">
        <v>113.53</v>
      </c>
      <c r="D26" s="23">
        <v>111.93</v>
      </c>
      <c r="E26" s="23">
        <v>101.33</v>
      </c>
      <c r="F26" s="23">
        <v>105.16454503938806</v>
      </c>
      <c r="G26" s="22"/>
      <c r="H26" s="16">
        <v>14</v>
      </c>
      <c r="I26" s="16">
        <v>20</v>
      </c>
      <c r="J26" s="16">
        <v>19</v>
      </c>
      <c r="K26" s="16">
        <v>22</v>
      </c>
      <c r="L26" s="16">
        <v>21</v>
      </c>
    </row>
    <row r="27" spans="1:12" ht="11.1" customHeight="1">
      <c r="A27" s="16" t="str">
        <f>'[1]Table 1'!A29</f>
        <v>Delaware</v>
      </c>
      <c r="B27" s="23">
        <v>116.09</v>
      </c>
      <c r="C27" s="23">
        <v>109.85</v>
      </c>
      <c r="D27" s="23">
        <v>107.49</v>
      </c>
      <c r="E27" s="23">
        <v>100.28</v>
      </c>
      <c r="F27" s="23">
        <v>103.94477993264429</v>
      </c>
      <c r="G27" s="22"/>
      <c r="H27" s="16">
        <v>23</v>
      </c>
      <c r="I27" s="16">
        <v>25</v>
      </c>
      <c r="J27" s="16">
        <v>25</v>
      </c>
      <c r="K27" s="16">
        <v>26</v>
      </c>
      <c r="L27" s="16">
        <v>22</v>
      </c>
    </row>
    <row r="28" spans="1:12" ht="11.1" customHeight="1">
      <c r="A28" s="16" t="str">
        <f>'[1]Table 1'!A30</f>
        <v>Nevada</v>
      </c>
      <c r="B28" s="23">
        <v>108.23</v>
      </c>
      <c r="C28" s="23">
        <v>106.77</v>
      </c>
      <c r="D28" s="23">
        <v>100.74</v>
      </c>
      <c r="E28" s="23">
        <v>95.88</v>
      </c>
      <c r="F28" s="23">
        <v>103.37573056170378</v>
      </c>
      <c r="G28" s="22"/>
      <c r="H28" s="16">
        <v>38</v>
      </c>
      <c r="I28" s="16">
        <v>34</v>
      </c>
      <c r="J28" s="16">
        <v>38</v>
      </c>
      <c r="K28" s="16">
        <v>33</v>
      </c>
      <c r="L28" s="16">
        <v>23</v>
      </c>
    </row>
    <row r="29" spans="1:12" ht="12" customHeight="1">
      <c r="A29" s="16" t="str">
        <f>'[1]Table 1'!A31</f>
        <v>Massachusetts</v>
      </c>
      <c r="B29" s="23">
        <v>109.26</v>
      </c>
      <c r="C29" s="23">
        <v>105.32</v>
      </c>
      <c r="D29" s="23">
        <v>105.37</v>
      </c>
      <c r="E29" s="23">
        <v>96.12</v>
      </c>
      <c r="F29" s="23">
        <v>103.10268264136997</v>
      </c>
      <c r="G29" s="22"/>
      <c r="H29" s="16">
        <v>35</v>
      </c>
      <c r="I29" s="16">
        <v>37</v>
      </c>
      <c r="J29" s="16">
        <v>31</v>
      </c>
      <c r="K29" s="16">
        <v>32</v>
      </c>
      <c r="L29" s="16">
        <v>24</v>
      </c>
    </row>
    <row r="30" spans="1:12" ht="11.1" customHeight="1">
      <c r="A30" s="16" t="str">
        <f>'[1]Table 1'!A32</f>
        <v>Maryland</v>
      </c>
      <c r="B30" s="23">
        <v>111.08</v>
      </c>
      <c r="C30" s="23">
        <v>107.07</v>
      </c>
      <c r="D30" s="23">
        <v>104.59</v>
      </c>
      <c r="E30" s="23">
        <v>97.13</v>
      </c>
      <c r="F30" s="23">
        <v>102.7337596497714</v>
      </c>
      <c r="G30" s="22"/>
      <c r="H30" s="16">
        <v>30</v>
      </c>
      <c r="I30" s="16">
        <v>33</v>
      </c>
      <c r="J30" s="16">
        <v>35</v>
      </c>
      <c r="K30" s="16">
        <v>30</v>
      </c>
      <c r="L30" s="16">
        <v>25</v>
      </c>
    </row>
    <row r="31" spans="1:12" ht="11.25" customHeight="1">
      <c r="A31" s="16" t="str">
        <f>'[1]Table 1'!A33</f>
        <v>Arkansas</v>
      </c>
      <c r="B31" s="23">
        <v>116.91</v>
      </c>
      <c r="C31" s="23">
        <v>110.65</v>
      </c>
      <c r="D31" s="23">
        <v>105</v>
      </c>
      <c r="E31" s="23">
        <v>99.86</v>
      </c>
      <c r="F31" s="23">
        <v>102.51196415073966</v>
      </c>
      <c r="G31" s="22"/>
      <c r="H31" s="16">
        <v>20</v>
      </c>
      <c r="I31" s="16">
        <v>24</v>
      </c>
      <c r="J31" s="16">
        <v>34</v>
      </c>
      <c r="K31" s="16">
        <v>27</v>
      </c>
      <c r="L31" s="16">
        <v>26</v>
      </c>
    </row>
    <row r="32" spans="1:12" ht="12" customHeight="1">
      <c r="A32" s="16" t="str">
        <f>'[1]Table 1'!A34</f>
        <v>Illinois</v>
      </c>
      <c r="B32" s="23">
        <v>112.35</v>
      </c>
      <c r="C32" s="23">
        <v>109.04</v>
      </c>
      <c r="D32" s="23">
        <v>108.47</v>
      </c>
      <c r="E32" s="23">
        <v>102.39</v>
      </c>
      <c r="F32" s="23">
        <v>102.20879083231983</v>
      </c>
      <c r="G32" s="22"/>
      <c r="H32" s="16">
        <v>27</v>
      </c>
      <c r="I32" s="16">
        <v>27</v>
      </c>
      <c r="J32" s="16">
        <v>23</v>
      </c>
      <c r="K32" s="16">
        <v>20</v>
      </c>
      <c r="L32" s="16">
        <v>27</v>
      </c>
    </row>
    <row r="33" spans="1:12" ht="11.25" customHeight="1">
      <c r="A33" s="16" t="str">
        <f>'[1]Table 1'!A35</f>
        <v>North Carolina</v>
      </c>
      <c r="B33" s="23">
        <v>112.59</v>
      </c>
      <c r="C33" s="23">
        <v>108.96</v>
      </c>
      <c r="D33" s="23">
        <v>105.08</v>
      </c>
      <c r="E33" s="23">
        <v>95.15</v>
      </c>
      <c r="F33" s="23">
        <v>101.48195043855702</v>
      </c>
      <c r="G33" s="22"/>
      <c r="H33" s="16">
        <v>26</v>
      </c>
      <c r="I33" s="16">
        <v>28</v>
      </c>
      <c r="J33" s="16">
        <v>33</v>
      </c>
      <c r="K33" s="16">
        <v>34</v>
      </c>
      <c r="L33" s="16">
        <v>28</v>
      </c>
    </row>
    <row r="34" spans="1:12" ht="11.1" customHeight="1">
      <c r="A34" s="16" t="str">
        <f>'[1]Table 1'!A36</f>
        <v>Mississippi</v>
      </c>
      <c r="B34" s="23">
        <v>110.65</v>
      </c>
      <c r="C34" s="23">
        <v>107.62</v>
      </c>
      <c r="D34" s="23">
        <v>106.74</v>
      </c>
      <c r="E34" s="23">
        <v>98.66</v>
      </c>
      <c r="F34" s="23">
        <v>101.05099121423744</v>
      </c>
      <c r="G34" s="22"/>
      <c r="H34" s="16">
        <v>31</v>
      </c>
      <c r="I34" s="16">
        <v>31</v>
      </c>
      <c r="J34" s="16">
        <v>28</v>
      </c>
      <c r="K34" s="16">
        <v>29</v>
      </c>
      <c r="L34" s="16">
        <v>29</v>
      </c>
    </row>
    <row r="35" spans="1:12" ht="11.25" customHeight="1">
      <c r="A35" s="16" t="str">
        <f>'[1]Table 1'!A37</f>
        <v>Kentucky</v>
      </c>
      <c r="B35" s="23">
        <v>114.51</v>
      </c>
      <c r="C35" s="23">
        <v>108.32</v>
      </c>
      <c r="D35" s="23">
        <v>107.09</v>
      </c>
      <c r="E35" s="23">
        <v>99.33</v>
      </c>
      <c r="F35" s="23">
        <v>99.803796780202816</v>
      </c>
      <c r="G35" s="22"/>
      <c r="H35" s="16">
        <v>24</v>
      </c>
      <c r="I35" s="16">
        <v>30</v>
      </c>
      <c r="J35" s="16">
        <v>27</v>
      </c>
      <c r="K35" s="16">
        <v>28</v>
      </c>
      <c r="L35" s="16">
        <v>30</v>
      </c>
    </row>
    <row r="36" spans="1:12" ht="11.25" customHeight="1">
      <c r="A36" s="16" t="str">
        <f>'[1]Table 1'!A38</f>
        <v>Colorado</v>
      </c>
      <c r="B36" s="23">
        <v>98.01</v>
      </c>
      <c r="C36" s="23">
        <v>95.85</v>
      </c>
      <c r="D36" s="23">
        <v>95.53</v>
      </c>
      <c r="E36" s="23">
        <v>86.82</v>
      </c>
      <c r="F36" s="23">
        <v>99.772752717378083</v>
      </c>
      <c r="G36" s="22"/>
      <c r="H36" s="16">
        <v>46</v>
      </c>
      <c r="I36" s="16">
        <v>46</v>
      </c>
      <c r="J36" s="16">
        <v>44</v>
      </c>
      <c r="K36" s="16">
        <v>45</v>
      </c>
      <c r="L36" s="16">
        <v>31</v>
      </c>
    </row>
    <row r="37" spans="1:12" ht="10.5" customHeight="1">
      <c r="A37" s="16" t="str">
        <f>'[1]Table 1'!A39</f>
        <v>Louisiana</v>
      </c>
      <c r="B37" s="23">
        <v>140.46</v>
      </c>
      <c r="C37" s="23">
        <v>122.76</v>
      </c>
      <c r="D37" s="23">
        <v>116.07</v>
      </c>
      <c r="E37" s="23">
        <v>103.85</v>
      </c>
      <c r="F37" s="23">
        <v>99.457309639043856</v>
      </c>
      <c r="G37" s="22"/>
      <c r="H37" s="16">
        <v>5</v>
      </c>
      <c r="I37" s="16">
        <v>9</v>
      </c>
      <c r="J37" s="16">
        <v>14</v>
      </c>
      <c r="K37" s="16">
        <v>18</v>
      </c>
      <c r="L37" s="16">
        <v>32</v>
      </c>
    </row>
    <row r="38" spans="1:12" ht="11.1" customHeight="1">
      <c r="A38" s="16" t="str">
        <f>'[1]Table 1'!A40</f>
        <v>New Mexico</v>
      </c>
      <c r="B38" s="23">
        <v>129.16999999999999</v>
      </c>
      <c r="C38" s="23">
        <v>125.83</v>
      </c>
      <c r="D38" s="23">
        <v>122.61</v>
      </c>
      <c r="E38" s="23">
        <v>103.89</v>
      </c>
      <c r="F38" s="23">
        <v>99.244043649590779</v>
      </c>
      <c r="G38" s="22"/>
      <c r="H38" s="16">
        <v>8</v>
      </c>
      <c r="I38" s="16">
        <v>7</v>
      </c>
      <c r="J38" s="16">
        <v>9</v>
      </c>
      <c r="K38" s="16">
        <v>17</v>
      </c>
      <c r="L38" s="16">
        <v>33</v>
      </c>
    </row>
    <row r="39" spans="1:12" ht="12" customHeight="1">
      <c r="A39" s="16" t="str">
        <f>'[1]Table 1'!A41</f>
        <v>Montana</v>
      </c>
      <c r="B39" s="23">
        <v>110.58</v>
      </c>
      <c r="C39" s="23">
        <v>107.41</v>
      </c>
      <c r="D39" s="23">
        <v>106.17</v>
      </c>
      <c r="E39" s="23">
        <v>101.19</v>
      </c>
      <c r="F39" s="23">
        <v>97.047184032802704</v>
      </c>
      <c r="G39" s="22"/>
      <c r="H39" s="16">
        <v>32</v>
      </c>
      <c r="I39" s="16">
        <v>32</v>
      </c>
      <c r="J39" s="16">
        <v>29</v>
      </c>
      <c r="K39" s="16">
        <v>24</v>
      </c>
      <c r="L39" s="16">
        <v>34</v>
      </c>
    </row>
    <row r="40" spans="1:12" ht="11.25" customHeight="1">
      <c r="A40" s="16" t="str">
        <f>'[1]Table 1'!A42</f>
        <v>Oregon</v>
      </c>
      <c r="B40" s="23">
        <v>108.13</v>
      </c>
      <c r="C40" s="23">
        <v>100.03</v>
      </c>
      <c r="D40" s="23">
        <v>93.94</v>
      </c>
      <c r="E40" s="23">
        <v>88.5</v>
      </c>
      <c r="F40" s="23">
        <v>96.882124983391648</v>
      </c>
      <c r="G40" s="22"/>
      <c r="H40" s="16">
        <v>39</v>
      </c>
      <c r="I40" s="16">
        <v>43</v>
      </c>
      <c r="J40" s="16">
        <v>45</v>
      </c>
      <c r="K40" s="16">
        <v>42</v>
      </c>
      <c r="L40" s="16">
        <v>35</v>
      </c>
    </row>
    <row r="41" spans="1:12" ht="11.25" customHeight="1">
      <c r="A41" s="24" t="str">
        <f>'[1]Table 1'!A43</f>
        <v>WASHINGTON</v>
      </c>
      <c r="B41" s="25">
        <v>111.99</v>
      </c>
      <c r="C41" s="25">
        <v>109.25</v>
      </c>
      <c r="D41" s="25">
        <v>105.49</v>
      </c>
      <c r="E41" s="25">
        <v>93.24</v>
      </c>
      <c r="F41" s="25">
        <v>96.076769597904288</v>
      </c>
      <c r="G41" s="26"/>
      <c r="H41" s="24">
        <v>28</v>
      </c>
      <c r="I41" s="24">
        <v>26</v>
      </c>
      <c r="J41" s="24">
        <v>30</v>
      </c>
      <c r="K41" s="24">
        <v>35</v>
      </c>
      <c r="L41" s="24">
        <v>36</v>
      </c>
    </row>
    <row r="42" spans="1:12" ht="12" customHeight="1">
      <c r="A42" s="16" t="str">
        <f>'[1]Table 1'!A44</f>
        <v>Utah</v>
      </c>
      <c r="B42" s="23">
        <v>118.13</v>
      </c>
      <c r="C42" s="23">
        <v>113.64</v>
      </c>
      <c r="D42" s="23">
        <v>110.63</v>
      </c>
      <c r="E42" s="23">
        <v>96.31</v>
      </c>
      <c r="F42" s="23">
        <v>95.826506523566607</v>
      </c>
      <c r="G42" s="22"/>
      <c r="H42" s="16">
        <v>18</v>
      </c>
      <c r="I42" s="16">
        <v>19</v>
      </c>
      <c r="J42" s="16">
        <v>21</v>
      </c>
      <c r="K42" s="16">
        <v>31</v>
      </c>
      <c r="L42" s="16">
        <v>37</v>
      </c>
    </row>
    <row r="43" spans="1:12" ht="11.25" customHeight="1">
      <c r="A43" s="16" t="str">
        <f>'[1]Table 1'!A45</f>
        <v>Texas</v>
      </c>
      <c r="B43" s="23">
        <v>99.7</v>
      </c>
      <c r="C43" s="23">
        <v>99.53</v>
      </c>
      <c r="D43" s="23">
        <v>98.37</v>
      </c>
      <c r="E43" s="23">
        <v>89.34</v>
      </c>
      <c r="F43" s="23">
        <v>95.665997575789746</v>
      </c>
      <c r="G43" s="22"/>
      <c r="H43" s="16">
        <v>45</v>
      </c>
      <c r="I43" s="16">
        <v>44</v>
      </c>
      <c r="J43" s="16">
        <v>41</v>
      </c>
      <c r="K43" s="16">
        <v>40</v>
      </c>
      <c r="L43" s="16">
        <v>38</v>
      </c>
    </row>
    <row r="44" spans="1:12" ht="12" customHeight="1">
      <c r="A44" s="16" t="str">
        <f>'[1]Table 1'!A46</f>
        <v>Florida</v>
      </c>
      <c r="B44" s="23">
        <v>108.06</v>
      </c>
      <c r="C44" s="23">
        <v>105.7</v>
      </c>
      <c r="D44" s="23">
        <v>102.81</v>
      </c>
      <c r="E44" s="23">
        <v>92.67</v>
      </c>
      <c r="F44" s="23">
        <v>94.410627478985091</v>
      </c>
      <c r="G44" s="22"/>
      <c r="H44" s="16">
        <v>40</v>
      </c>
      <c r="I44" s="16">
        <v>36</v>
      </c>
      <c r="J44" s="16">
        <v>36</v>
      </c>
      <c r="K44" s="16">
        <v>36</v>
      </c>
      <c r="L44" s="16">
        <v>39</v>
      </c>
    </row>
    <row r="45" spans="1:12" ht="11.25" customHeight="1">
      <c r="A45" s="16" t="str">
        <f>'[1]Table 1'!A47</f>
        <v>Georgia</v>
      </c>
      <c r="B45" s="23">
        <v>109.21</v>
      </c>
      <c r="C45" s="23">
        <v>106.28</v>
      </c>
      <c r="D45" s="23">
        <v>101.92</v>
      </c>
      <c r="E45" s="23">
        <v>92.44</v>
      </c>
      <c r="F45" s="23">
        <v>91.839376989984501</v>
      </c>
      <c r="G45" s="22"/>
      <c r="H45" s="16">
        <v>36</v>
      </c>
      <c r="I45" s="16">
        <v>35</v>
      </c>
      <c r="J45" s="16">
        <v>37</v>
      </c>
      <c r="K45" s="16">
        <v>37</v>
      </c>
      <c r="L45" s="16">
        <v>40</v>
      </c>
    </row>
    <row r="46" spans="1:12" ht="12" customHeight="1">
      <c r="A46" s="16" t="str">
        <f>'[1]Table 1'!A48</f>
        <v>Arizona</v>
      </c>
      <c r="B46" s="23">
        <v>110.25</v>
      </c>
      <c r="C46" s="23">
        <v>112.75</v>
      </c>
      <c r="D46" s="23">
        <v>105.16</v>
      </c>
      <c r="E46" s="23">
        <v>91.18</v>
      </c>
      <c r="F46" s="23">
        <v>91.15057242871336</v>
      </c>
      <c r="G46" s="22"/>
      <c r="H46" s="16">
        <v>33</v>
      </c>
      <c r="I46" s="16">
        <v>22</v>
      </c>
      <c r="J46" s="16">
        <v>32</v>
      </c>
      <c r="K46" s="16">
        <v>38</v>
      </c>
      <c r="L46" s="16">
        <v>41</v>
      </c>
    </row>
    <row r="47" spans="1:12" ht="11.25" customHeight="1">
      <c r="A47" s="16" t="str">
        <f>'[1]Table 1'!A49</f>
        <v>Virginia</v>
      </c>
      <c r="B47" s="23">
        <v>104.75</v>
      </c>
      <c r="C47" s="23">
        <v>102.59</v>
      </c>
      <c r="D47" s="23">
        <v>98.17</v>
      </c>
      <c r="E47" s="23">
        <v>89.88</v>
      </c>
      <c r="F47" s="23">
        <v>91.078639080567228</v>
      </c>
      <c r="G47" s="22"/>
      <c r="H47" s="16">
        <v>42</v>
      </c>
      <c r="I47" s="16">
        <v>40</v>
      </c>
      <c r="J47" s="16">
        <v>42</v>
      </c>
      <c r="K47" s="16">
        <v>39</v>
      </c>
      <c r="L47" s="16">
        <v>42</v>
      </c>
    </row>
    <row r="48" spans="1:12" ht="11.25" customHeight="1">
      <c r="A48" s="16" t="str">
        <f>'[1]Table 1'!A50</f>
        <v>South Carolina</v>
      </c>
      <c r="B48" s="23">
        <v>102.76</v>
      </c>
      <c r="C48" s="23">
        <v>102.86</v>
      </c>
      <c r="D48" s="23">
        <v>93.19</v>
      </c>
      <c r="E48" s="23">
        <v>87.67</v>
      </c>
      <c r="F48" s="23">
        <v>90.603350109122957</v>
      </c>
      <c r="G48" s="22"/>
      <c r="H48" s="16">
        <v>43</v>
      </c>
      <c r="I48" s="16">
        <v>39</v>
      </c>
      <c r="J48" s="16">
        <v>46</v>
      </c>
      <c r="K48" s="16">
        <v>44</v>
      </c>
      <c r="L48" s="16">
        <v>43</v>
      </c>
    </row>
    <row r="49" spans="1:13" ht="11.25" customHeight="1">
      <c r="A49" s="16" t="str">
        <f>'[1]Table 1'!A51</f>
        <v>Oklahoma</v>
      </c>
      <c r="B49" s="23">
        <v>105.74</v>
      </c>
      <c r="C49" s="23">
        <v>100.63</v>
      </c>
      <c r="D49" s="23">
        <v>99.4</v>
      </c>
      <c r="E49" s="23">
        <v>88.49</v>
      </c>
      <c r="F49" s="23">
        <v>90.176209537069269</v>
      </c>
      <c r="G49" s="22"/>
      <c r="H49" s="16">
        <v>41</v>
      </c>
      <c r="I49" s="16">
        <v>42</v>
      </c>
      <c r="J49" s="16">
        <v>40</v>
      </c>
      <c r="K49" s="16">
        <v>43</v>
      </c>
      <c r="L49" s="16">
        <v>44</v>
      </c>
    </row>
    <row r="50" spans="1:13" ht="11.1" customHeight="1">
      <c r="A50" s="16" t="str">
        <f>'[1]Table 1'!A52</f>
        <v>Idaho</v>
      </c>
      <c r="B50" s="23">
        <v>111.58</v>
      </c>
      <c r="C50" s="23">
        <v>102.99</v>
      </c>
      <c r="D50" s="23">
        <v>100.34</v>
      </c>
      <c r="E50" s="23">
        <v>88.99</v>
      </c>
      <c r="F50" s="23">
        <v>89.981818558752792</v>
      </c>
      <c r="G50" s="22"/>
      <c r="H50" s="16">
        <v>29</v>
      </c>
      <c r="I50" s="16">
        <v>38</v>
      </c>
      <c r="J50" s="16">
        <v>39</v>
      </c>
      <c r="K50" s="16">
        <v>41</v>
      </c>
      <c r="L50" s="16">
        <v>45</v>
      </c>
    </row>
    <row r="51" spans="1:13" ht="11.25" customHeight="1">
      <c r="A51" s="16" t="str">
        <f>'[1]Table 1'!A53</f>
        <v>New Hampshire</v>
      </c>
      <c r="B51" s="23">
        <v>92.3</v>
      </c>
      <c r="C51" s="23">
        <v>88.38</v>
      </c>
      <c r="D51" s="23">
        <v>88.3</v>
      </c>
      <c r="E51" s="23">
        <v>85.76</v>
      </c>
      <c r="F51" s="23">
        <v>89.863441880448988</v>
      </c>
      <c r="G51" s="22"/>
      <c r="H51" s="16">
        <v>49</v>
      </c>
      <c r="I51" s="16">
        <v>50</v>
      </c>
      <c r="J51" s="16">
        <v>49</v>
      </c>
      <c r="K51" s="16">
        <v>47</v>
      </c>
      <c r="L51" s="16">
        <v>46</v>
      </c>
    </row>
    <row r="52" spans="1:13" ht="11.25" customHeight="1">
      <c r="A52" s="16" t="str">
        <f>'[1]Table 1'!A54</f>
        <v>Missouri</v>
      </c>
      <c r="B52" s="23">
        <v>100.68</v>
      </c>
      <c r="C52" s="23">
        <v>96.61</v>
      </c>
      <c r="D52" s="23">
        <v>95.75</v>
      </c>
      <c r="E52" s="23">
        <v>85.97</v>
      </c>
      <c r="F52" s="23">
        <v>87.802924336608825</v>
      </c>
      <c r="G52" s="22"/>
      <c r="H52" s="16">
        <v>44</v>
      </c>
      <c r="I52" s="16">
        <v>45</v>
      </c>
      <c r="J52" s="16">
        <v>43</v>
      </c>
      <c r="K52" s="16">
        <v>46</v>
      </c>
      <c r="L52" s="16">
        <v>47</v>
      </c>
    </row>
    <row r="53" spans="1:13" ht="11.1" customHeight="1">
      <c r="A53" s="16" t="str">
        <f>'[1]Table 1'!A55</f>
        <v>Tennessee</v>
      </c>
      <c r="B53" s="23">
        <v>93.38</v>
      </c>
      <c r="C53" s="23">
        <v>92.32</v>
      </c>
      <c r="D53" s="23">
        <v>90.11</v>
      </c>
      <c r="E53" s="23">
        <v>81.510000000000005</v>
      </c>
      <c r="F53" s="23">
        <v>85.588897333408397</v>
      </c>
      <c r="G53" s="22"/>
      <c r="H53" s="16">
        <v>48</v>
      </c>
      <c r="I53" s="16">
        <v>48</v>
      </c>
      <c r="J53" s="16">
        <v>48</v>
      </c>
      <c r="K53" s="16">
        <v>49</v>
      </c>
      <c r="L53" s="16">
        <v>48</v>
      </c>
    </row>
    <row r="54" spans="1:13" ht="11.1" customHeight="1">
      <c r="A54" s="16" t="str">
        <f>'[1]Table 1'!A56</f>
        <v>Alabama</v>
      </c>
      <c r="B54" s="23">
        <v>95.97</v>
      </c>
      <c r="C54" s="23">
        <v>93.17</v>
      </c>
      <c r="D54" s="23">
        <v>92.29</v>
      </c>
      <c r="E54" s="23">
        <v>83.33</v>
      </c>
      <c r="F54" s="23">
        <v>85.488928500183405</v>
      </c>
      <c r="G54" s="22"/>
      <c r="H54" s="16">
        <v>47</v>
      </c>
      <c r="I54" s="16">
        <v>47</v>
      </c>
      <c r="J54" s="16">
        <v>47</v>
      </c>
      <c r="K54" s="16">
        <v>48</v>
      </c>
      <c r="L54" s="16">
        <v>49</v>
      </c>
    </row>
    <row r="55" spans="1:13" s="16" customFormat="1" ht="11.1" customHeight="1">
      <c r="A55" s="16" t="str">
        <f>'[1]Table 1'!A57</f>
        <v>South Dakota</v>
      </c>
      <c r="B55" s="23">
        <v>91.03</v>
      </c>
      <c r="C55" s="23">
        <v>90.04</v>
      </c>
      <c r="D55" s="23">
        <v>86.1</v>
      </c>
      <c r="E55" s="23">
        <v>79.319999999999993</v>
      </c>
      <c r="F55" s="23">
        <v>83.722215021709545</v>
      </c>
      <c r="G55" s="22"/>
      <c r="H55" s="16">
        <v>50</v>
      </c>
      <c r="I55" s="16">
        <v>49</v>
      </c>
      <c r="J55" s="16">
        <v>50</v>
      </c>
      <c r="K55" s="16">
        <v>50</v>
      </c>
      <c r="L55" s="16">
        <v>50</v>
      </c>
    </row>
    <row r="56" spans="1:13" s="16" customFormat="1" ht="11.1" customHeight="1">
      <c r="B56" s="27"/>
      <c r="C56" s="27"/>
      <c r="D56" s="27"/>
      <c r="E56" s="27"/>
      <c r="F56" s="21"/>
      <c r="G56" s="22"/>
      <c r="L56" s="20"/>
    </row>
    <row r="57" spans="1:13" s="16" customFormat="1" ht="11.1" customHeight="1">
      <c r="A57" s="16" t="s">
        <v>5</v>
      </c>
      <c r="B57" s="21">
        <v>116.22</v>
      </c>
      <c r="C57" s="21">
        <v>113.32</v>
      </c>
      <c r="D57" s="21">
        <v>111.99</v>
      </c>
      <c r="E57" s="21">
        <v>102.1</v>
      </c>
      <c r="F57" s="21">
        <v>106.54275398244228</v>
      </c>
      <c r="G57" s="22"/>
      <c r="H57" s="28"/>
      <c r="I57" s="20"/>
      <c r="J57" s="20"/>
      <c r="K57" s="22"/>
      <c r="L57" s="29"/>
    </row>
    <row r="58" spans="1:13" ht="9.15" customHeight="1">
      <c r="M58" s="11"/>
    </row>
    <row r="59" spans="1:13" ht="15" customHeight="1">
      <c r="A59" s="33"/>
      <c r="B59" s="17"/>
      <c r="C59" s="17"/>
      <c r="D59" s="17"/>
      <c r="E59" s="34"/>
      <c r="F59" s="35"/>
      <c r="G59" s="17"/>
      <c r="H59" s="28"/>
      <c r="I59" s="20"/>
      <c r="J59" s="20"/>
    </row>
    <row r="60" spans="1:13">
      <c r="A60" s="36" t="s">
        <v>6</v>
      </c>
    </row>
  </sheetData>
  <mergeCells count="2">
    <mergeCell ref="A1:L1"/>
    <mergeCell ref="A2:L2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koaud140</dc:creator>
  <cp:lastModifiedBy>koaud140</cp:lastModifiedBy>
  <dcterms:created xsi:type="dcterms:W3CDTF">2012-12-31T21:43:00Z</dcterms:created>
  <dcterms:modified xsi:type="dcterms:W3CDTF">2012-12-31T21:43:40Z</dcterms:modified>
</cp:coreProperties>
</file>