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.wa.loc\Home\Home1\bhkft140\Documents\Bernhard's Files\"/>
    </mc:Choice>
  </mc:AlternateContent>
  <bookViews>
    <workbookView xWindow="0" yWindow="0" windowWidth="23040" windowHeight="9192"/>
  </bookViews>
  <sheets>
    <sheet name="PUFNLSMY-Q12021" sheetId="1" r:id="rId1"/>
  </sheets>
  <calcPr calcId="162913"/>
</workbook>
</file>

<file path=xl/calcChain.xml><?xml version="1.0" encoding="utf-8"?>
<calcChain xmlns="http://schemas.openxmlformats.org/spreadsheetml/2006/main">
  <c r="H47" i="1" l="1"/>
  <c r="H45" i="1"/>
  <c r="H44" i="1"/>
  <c r="H37" i="1"/>
  <c r="H30" i="1"/>
  <c r="H14" i="1"/>
</calcChain>
</file>

<file path=xl/sharedStrings.xml><?xml version="1.0" encoding="utf-8"?>
<sst xmlns="http://schemas.openxmlformats.org/spreadsheetml/2006/main" count="67" uniqueCount="61">
  <si>
    <t>B036FE  STATE OF WASHINGTON -- DEPT OF REVENUE</t>
  </si>
  <si>
    <t>8/16/2021 12:00:00 AM</t>
  </si>
  <si>
    <t>FOREST TAX COUNTY SUMMARY FOR - FINAL PUBLIC HARVEST STATS FOR Q12021</t>
  </si>
  <si>
    <t>(TRANSACTIONS PROCESSED DURING DISTRIBUTION CYCLE 2/16/2021 12:00:00 AM THRU 8/16/2021 12:00:00 AM)</t>
  </si>
  <si>
    <t>COUNTY</t>
  </si>
  <si>
    <t>MBF VOLUME HARVESTED</t>
  </si>
  <si>
    <t>TON VOLUME HARVESTED</t>
  </si>
  <si>
    <t>CHW TON</t>
  </si>
  <si>
    <t>SML TON</t>
  </si>
  <si>
    <t>TOTAL VOLUME HARVESTED (MBF/TON CONVERTED)</t>
  </si>
  <si>
    <t>STUMPAGE VALUE</t>
  </si>
  <si>
    <t>$/MBF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</si>
  <si>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</si>
  <si>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</si>
  <si>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</si>
  <si>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</si>
  <si>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</si>
  <si>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</si>
  <si>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</si>
  <si>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</si>
  <si>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</si>
  <si>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</si>
  <si>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</si>
  <si>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</si>
  <si>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</si>
  <si>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</si>
  <si>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</si>
  <si>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</si>
  <si>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</si>
  <si>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</si>
  <si>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</si>
  <si>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</si>
  <si>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</si>
  <si>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</si>
  <si>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</si>
  <si>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</si>
  <si>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</si>
  <si>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</si>
  <si>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</si>
  <si>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</si>
  <si>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</si>
  <si>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</si>
  <si>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</si>
  <si>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</si>
  <si>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</si>
  <si>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</si>
  <si>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</si>
  <si>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</si>
  <si>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</si>
  <si>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</si>
  <si>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</si>
  <si>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TIMBER</t>
  </si>
  <si>
    <t>USFS TIMBER</t>
  </si>
  <si>
    <t>OTHER PUBLIC</t>
  </si>
  <si>
    <t>STATE TOTALS</t>
  </si>
  <si>
    <t>FOOTER</t>
  </si>
  <si>
    <t>ALL TOTALS ARE FOR THE HARVEST ACTIVITY OCCURRING IN THE QTR/YR ABOVE AND INCORPORATE ANY ADJUSTMENTS TO DATE.</t>
  </si>
  <si>
    <t>STUMPAGE VALUE INCLUDES POST-UNITS AND CHRISTMAS TREES AND POLES-PILINGS.</t>
  </si>
  <si>
    <t>VOLUME HARVESTED LISTED DOES NOT INCLUDE 8LF SPECIES (RCP LPP) OR LF SPECIES (DFX TFX PX).</t>
  </si>
  <si>
    <t>TONS CONVERTED FOR TOTAL MBF AS:  CHW/9 AND SML/6.5.</t>
  </si>
  <si>
    <t>Corrected 08/24/21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</si>
</sst>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>
    <font>
      <sz val="11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I2" sqref="I2"/>
    </sheetView>
  </sheetViews>
  <sheetFormatPr defaultRowHeight="14.4"/>
  <cols>
    <col min="7" max="7" width="14.6640625" style="2" bestFit="1" customWidth="1"/>
    <col min="8" max="8" width="9" style="2" bestFit="1" customWidth="1"/>
  </cols>
  <sheetData>
    <row r="1" spans="1:10">
      <c r="A1" s="1" t="s">
        <v>0</v>
      </c>
    </row>
    <row r="2" spans="1:10">
      <c r="A2" s="1" t="s">
        <v>1</v>
      </c>
      <c r="B2" s="1" t="s">
        <v>2</v>
      </c>
    </row>
    <row r="3" spans="1:10">
      <c r="B3" s="1" t="s">
        <v>3</v>
      </c>
    </row>
    <row r="4" spans="1:10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2" t="s">
        <v>10</v>
      </c>
      <c r="H4" s="2" t="s">
        <v>11</v>
      </c>
    </row>
    <row r="5" spans="1:10">
      <c r="A5" s="1" t="s">
        <v>12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10">
      <c r="A6" s="1" t="s">
        <v>13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2">
        <v>0</v>
      </c>
    </row>
    <row r="7" spans="1:10">
      <c r="A7" s="1" t="s">
        <v>14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10">
      <c r="A8" s="1" t="s">
        <v>15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2">
        <v>0</v>
      </c>
    </row>
    <row r="9" spans="1:10">
      <c r="A9" s="1" t="s">
        <v>16</v>
      </c>
      <c r="B9" s="1">
        <v>19022</v>
      </c>
      <c r="C9" s="1">
        <v>0</v>
      </c>
      <c r="D9" s="1">
        <v>0</v>
      </c>
      <c r="E9" s="1">
        <v>0</v>
      </c>
      <c r="F9" s="1">
        <v>19022</v>
      </c>
      <c r="G9" s="2">
        <v>3284321.12</v>
      </c>
      <c r="H9" s="2">
        <v>172.66</v>
      </c>
    </row>
    <row r="10" spans="1:10">
      <c r="A10" s="1" t="s">
        <v>17</v>
      </c>
      <c r="B10" s="1">
        <v>6203</v>
      </c>
      <c r="C10" s="1">
        <v>0</v>
      </c>
      <c r="D10" s="1">
        <v>0</v>
      </c>
      <c r="E10" s="1">
        <v>0</v>
      </c>
      <c r="F10" s="1">
        <v>6203</v>
      </c>
      <c r="G10" s="2">
        <v>4284624.87</v>
      </c>
      <c r="H10" s="2">
        <v>690.73</v>
      </c>
    </row>
    <row r="11" spans="1:10">
      <c r="A11" s="1" t="s">
        <v>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2">
        <v>0</v>
      </c>
    </row>
    <row r="12" spans="1:10">
      <c r="A12" s="1" t="s">
        <v>19</v>
      </c>
      <c r="B12" s="1">
        <v>6487</v>
      </c>
      <c r="C12" s="1">
        <v>0</v>
      </c>
      <c r="D12" s="1">
        <v>0</v>
      </c>
      <c r="E12" s="1">
        <v>0</v>
      </c>
      <c r="F12" s="1">
        <v>6487</v>
      </c>
      <c r="G12" s="2">
        <v>3591642.07</v>
      </c>
      <c r="H12" s="2">
        <v>553.66999999999996</v>
      </c>
    </row>
    <row r="13" spans="1:10">
      <c r="A13" s="1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2">
        <v>0</v>
      </c>
      <c r="H13" s="2">
        <v>0</v>
      </c>
    </row>
    <row r="14" spans="1:10">
      <c r="A14" s="1" t="s">
        <v>21</v>
      </c>
      <c r="B14" s="1">
        <v>11678</v>
      </c>
      <c r="C14" s="1">
        <v>0</v>
      </c>
      <c r="D14" s="1">
        <v>0</v>
      </c>
      <c r="E14" s="1">
        <v>0</v>
      </c>
      <c r="F14" s="1">
        <v>11678</v>
      </c>
      <c r="G14" s="2">
        <v>1268026.26</v>
      </c>
      <c r="H14" s="2">
        <f>G14/F14</f>
        <v>108.58248501455729</v>
      </c>
      <c r="J14" s="3" t="s">
        <v>60</v>
      </c>
    </row>
    <row r="15" spans="1:10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2">
        <v>0</v>
      </c>
    </row>
    <row r="16" spans="1:10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2">
        <v>0</v>
      </c>
      <c r="H16" s="2">
        <v>0</v>
      </c>
    </row>
    <row r="17" spans="1:10">
      <c r="A17" s="1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2">
        <v>0</v>
      </c>
      <c r="H17" s="2">
        <v>0</v>
      </c>
    </row>
    <row r="18" spans="1:10">
      <c r="A18" s="1" t="s">
        <v>25</v>
      </c>
      <c r="B18" s="1">
        <v>8824</v>
      </c>
      <c r="C18" s="1">
        <v>0</v>
      </c>
      <c r="D18" s="1">
        <v>0</v>
      </c>
      <c r="E18" s="1">
        <v>0</v>
      </c>
      <c r="F18" s="1">
        <v>8824</v>
      </c>
      <c r="G18" s="2">
        <v>3619455.98</v>
      </c>
      <c r="H18" s="2">
        <v>410.18</v>
      </c>
    </row>
    <row r="19" spans="1:10">
      <c r="A19" s="1" t="s">
        <v>26</v>
      </c>
      <c r="B19" s="1">
        <v>189</v>
      </c>
      <c r="C19" s="1">
        <v>0</v>
      </c>
      <c r="D19" s="1">
        <v>0</v>
      </c>
      <c r="E19" s="1">
        <v>0</v>
      </c>
      <c r="F19" s="1">
        <v>189</v>
      </c>
      <c r="G19" s="2">
        <v>16717.87</v>
      </c>
      <c r="H19" s="2">
        <v>88.45</v>
      </c>
    </row>
    <row r="20" spans="1:10">
      <c r="A20" s="1" t="s">
        <v>27</v>
      </c>
      <c r="B20" s="1">
        <v>9802</v>
      </c>
      <c r="C20" s="1">
        <v>0</v>
      </c>
      <c r="D20" s="1">
        <v>0</v>
      </c>
      <c r="E20" s="1">
        <v>0</v>
      </c>
      <c r="F20" s="1">
        <v>9802</v>
      </c>
      <c r="G20" s="2">
        <v>1482808</v>
      </c>
      <c r="H20" s="2">
        <v>151.28</v>
      </c>
    </row>
    <row r="21" spans="1:10">
      <c r="A21" s="1" t="s">
        <v>28</v>
      </c>
      <c r="B21" s="1">
        <v>11675</v>
      </c>
      <c r="C21" s="1">
        <v>0</v>
      </c>
      <c r="D21" s="1">
        <v>0</v>
      </c>
      <c r="E21" s="1">
        <v>0</v>
      </c>
      <c r="F21" s="1">
        <v>11675</v>
      </c>
      <c r="G21" s="2">
        <v>2362917.2599999998</v>
      </c>
      <c r="H21" s="2">
        <v>202.39</v>
      </c>
    </row>
    <row r="22" spans="1:10">
      <c r="A22" s="1" t="s">
        <v>29</v>
      </c>
      <c r="B22" s="1">
        <v>525</v>
      </c>
      <c r="C22" s="1">
        <v>0</v>
      </c>
      <c r="D22" s="1">
        <v>0</v>
      </c>
      <c r="E22" s="1">
        <v>0</v>
      </c>
      <c r="F22" s="1">
        <v>525</v>
      </c>
      <c r="G22" s="2">
        <v>367070</v>
      </c>
      <c r="H22" s="2">
        <v>699.18</v>
      </c>
    </row>
    <row r="23" spans="1:10">
      <c r="A23" s="1" t="s">
        <v>30</v>
      </c>
      <c r="B23" s="1">
        <v>1253</v>
      </c>
      <c r="C23" s="1">
        <v>0</v>
      </c>
      <c r="D23" s="1">
        <v>0</v>
      </c>
      <c r="E23" s="1">
        <v>0</v>
      </c>
      <c r="F23" s="1">
        <v>1253</v>
      </c>
      <c r="G23" s="2">
        <v>146591.54</v>
      </c>
      <c r="H23" s="2">
        <v>116.99</v>
      </c>
    </row>
    <row r="24" spans="1:10">
      <c r="A24" s="1" t="s">
        <v>31</v>
      </c>
      <c r="B24" s="1">
        <v>7374</v>
      </c>
      <c r="C24" s="1">
        <v>0</v>
      </c>
      <c r="D24" s="1">
        <v>0</v>
      </c>
      <c r="E24" s="1">
        <v>0</v>
      </c>
      <c r="F24" s="1">
        <v>7374</v>
      </c>
      <c r="G24" s="2">
        <v>602561</v>
      </c>
      <c r="H24" s="2">
        <v>81.709999999999994</v>
      </c>
    </row>
    <row r="25" spans="1:10">
      <c r="A25" s="1" t="s">
        <v>32</v>
      </c>
      <c r="B25" s="1">
        <v>16402</v>
      </c>
      <c r="C25" s="1">
        <v>0</v>
      </c>
      <c r="D25" s="1">
        <v>0</v>
      </c>
      <c r="E25" s="1">
        <v>0</v>
      </c>
      <c r="F25" s="1">
        <v>16402</v>
      </c>
      <c r="G25" s="2">
        <v>6027922.1600000001</v>
      </c>
      <c r="H25" s="2">
        <v>367.51</v>
      </c>
    </row>
    <row r="26" spans="1:10">
      <c r="A26" s="1" t="s">
        <v>33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2">
        <v>0</v>
      </c>
      <c r="H26" s="2">
        <v>0</v>
      </c>
    </row>
    <row r="27" spans="1:10">
      <c r="A27" s="1" t="s">
        <v>34</v>
      </c>
      <c r="B27" s="1">
        <v>4074</v>
      </c>
      <c r="C27" s="1">
        <v>0</v>
      </c>
      <c r="D27" s="1">
        <v>0</v>
      </c>
      <c r="E27" s="1">
        <v>0</v>
      </c>
      <c r="F27" s="1">
        <v>4074</v>
      </c>
      <c r="G27" s="2">
        <v>2015372.26</v>
      </c>
      <c r="H27" s="2">
        <v>494.69</v>
      </c>
    </row>
    <row r="28" spans="1:10">
      <c r="A28" s="1" t="s">
        <v>35</v>
      </c>
      <c r="B28" s="1">
        <v>5248</v>
      </c>
      <c r="C28" s="1">
        <v>0</v>
      </c>
      <c r="D28" s="1">
        <v>0</v>
      </c>
      <c r="E28" s="1">
        <v>0</v>
      </c>
      <c r="F28" s="1">
        <v>5248</v>
      </c>
      <c r="G28" s="2">
        <v>918809.86</v>
      </c>
      <c r="H28" s="2">
        <v>175.08</v>
      </c>
    </row>
    <row r="29" spans="1:10">
      <c r="A29" s="1" t="s">
        <v>36</v>
      </c>
      <c r="B29" s="1">
        <v>6878</v>
      </c>
      <c r="C29" s="1">
        <v>0</v>
      </c>
      <c r="D29" s="1">
        <v>0</v>
      </c>
      <c r="E29" s="1">
        <v>0</v>
      </c>
      <c r="F29" s="1">
        <v>6878</v>
      </c>
      <c r="G29" s="2">
        <v>2249563.36</v>
      </c>
      <c r="H29" s="2">
        <v>327.07</v>
      </c>
    </row>
    <row r="30" spans="1:10" s="3" customFormat="1">
      <c r="A30" s="3" t="s">
        <v>37</v>
      </c>
      <c r="B30" s="3">
        <v>25078</v>
      </c>
      <c r="C30" s="3">
        <v>0</v>
      </c>
      <c r="D30" s="3">
        <v>0</v>
      </c>
      <c r="E30" s="3">
        <v>0</v>
      </c>
      <c r="F30" s="3">
        <v>25078</v>
      </c>
      <c r="G30" s="4">
        <v>1357722.43</v>
      </c>
      <c r="H30" s="4">
        <f>G30/F30</f>
        <v>54.139980460961795</v>
      </c>
      <c r="J30" s="3" t="s">
        <v>60</v>
      </c>
    </row>
    <row r="31" spans="1:10">
      <c r="A31" s="1" t="s">
        <v>38</v>
      </c>
      <c r="B31" s="1">
        <v>188</v>
      </c>
      <c r="C31" s="1">
        <v>0</v>
      </c>
      <c r="D31" s="1">
        <v>0</v>
      </c>
      <c r="E31" s="1">
        <v>0</v>
      </c>
      <c r="F31" s="1">
        <v>188</v>
      </c>
      <c r="G31" s="2">
        <v>55473</v>
      </c>
      <c r="H31" s="2">
        <v>295.07</v>
      </c>
    </row>
    <row r="32" spans="1:10">
      <c r="A32" s="1" t="s">
        <v>39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2">
        <v>0</v>
      </c>
      <c r="H32" s="2">
        <v>0</v>
      </c>
    </row>
    <row r="33" spans="1:10">
      <c r="A33" s="1" t="s">
        <v>40</v>
      </c>
      <c r="B33" s="1">
        <v>13519</v>
      </c>
      <c r="C33" s="1">
        <v>0</v>
      </c>
      <c r="D33" s="1">
        <v>0</v>
      </c>
      <c r="E33" s="1">
        <v>0</v>
      </c>
      <c r="F33" s="1">
        <v>13519</v>
      </c>
      <c r="G33" s="2">
        <v>5736334.0199999996</v>
      </c>
      <c r="H33" s="2">
        <v>424.32</v>
      </c>
    </row>
    <row r="34" spans="1:10">
      <c r="A34" s="1" t="s">
        <v>41</v>
      </c>
      <c r="B34" s="1">
        <v>615</v>
      </c>
      <c r="C34" s="1">
        <v>0</v>
      </c>
      <c r="D34" s="1">
        <v>0</v>
      </c>
      <c r="E34" s="1">
        <v>0</v>
      </c>
      <c r="F34" s="1">
        <v>615</v>
      </c>
      <c r="G34" s="2">
        <v>210797.13</v>
      </c>
      <c r="H34" s="2">
        <v>342.76</v>
      </c>
    </row>
    <row r="35" spans="1:10">
      <c r="A35" s="1" t="s">
        <v>42</v>
      </c>
      <c r="B35" s="1">
        <v>14422</v>
      </c>
      <c r="C35" s="1">
        <v>0</v>
      </c>
      <c r="D35" s="1">
        <v>0</v>
      </c>
      <c r="E35" s="1">
        <v>0</v>
      </c>
      <c r="F35" s="1">
        <v>14422</v>
      </c>
      <c r="G35" s="2">
        <v>4650876.22</v>
      </c>
      <c r="H35" s="2">
        <v>322.48</v>
      </c>
    </row>
    <row r="36" spans="1:10">
      <c r="A36" s="1" t="s">
        <v>43</v>
      </c>
      <c r="B36" s="1">
        <v>1784</v>
      </c>
      <c r="C36" s="1">
        <v>0</v>
      </c>
      <c r="D36" s="1">
        <v>0</v>
      </c>
      <c r="E36" s="1">
        <v>0</v>
      </c>
      <c r="F36" s="1">
        <v>1784</v>
      </c>
      <c r="G36" s="2">
        <v>603005</v>
      </c>
      <c r="H36" s="2">
        <v>338.01</v>
      </c>
    </row>
    <row r="37" spans="1:10" s="3" customFormat="1">
      <c r="A37" s="3" t="s">
        <v>44</v>
      </c>
      <c r="B37" s="3">
        <v>34955</v>
      </c>
      <c r="C37" s="3">
        <v>0</v>
      </c>
      <c r="D37" s="3">
        <v>0</v>
      </c>
      <c r="E37" s="3">
        <v>0</v>
      </c>
      <c r="F37" s="3">
        <v>34955</v>
      </c>
      <c r="G37" s="4">
        <v>3072982.15</v>
      </c>
      <c r="H37" s="4">
        <f>G37/F37</f>
        <v>87.912520383350014</v>
      </c>
      <c r="J37" s="3" t="s">
        <v>60</v>
      </c>
    </row>
    <row r="38" spans="1:10">
      <c r="A38" s="1" t="s">
        <v>45</v>
      </c>
      <c r="B38" s="1">
        <v>11140</v>
      </c>
      <c r="C38" s="1">
        <v>0</v>
      </c>
      <c r="D38" s="1">
        <v>0</v>
      </c>
      <c r="E38" s="1">
        <v>0</v>
      </c>
      <c r="F38" s="1">
        <v>11140</v>
      </c>
      <c r="G38" s="2">
        <v>4586091.38</v>
      </c>
      <c r="H38" s="2">
        <v>411.68</v>
      </c>
    </row>
    <row r="39" spans="1:10">
      <c r="A39" s="1" t="s">
        <v>46</v>
      </c>
      <c r="B39" s="1">
        <v>982</v>
      </c>
      <c r="C39" s="1">
        <v>0</v>
      </c>
      <c r="D39" s="1">
        <v>0</v>
      </c>
      <c r="E39" s="1">
        <v>0</v>
      </c>
      <c r="F39" s="1">
        <v>982</v>
      </c>
      <c r="G39" s="2">
        <v>607087.76</v>
      </c>
      <c r="H39" s="2">
        <v>618.22</v>
      </c>
    </row>
    <row r="40" spans="1:10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2">
        <v>0</v>
      </c>
      <c r="H40" s="2">
        <v>0</v>
      </c>
    </row>
    <row r="41" spans="1:10">
      <c r="A41" s="1" t="s">
        <v>48</v>
      </c>
      <c r="B41" s="1">
        <v>2575</v>
      </c>
      <c r="C41" s="1">
        <v>0</v>
      </c>
      <c r="D41" s="1">
        <v>0</v>
      </c>
      <c r="E41" s="1">
        <v>0</v>
      </c>
      <c r="F41" s="1">
        <v>2575</v>
      </c>
      <c r="G41" s="2">
        <v>1153384.9099999999</v>
      </c>
      <c r="H41" s="2">
        <v>447.92</v>
      </c>
    </row>
    <row r="42" spans="1:10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2">
        <v>0</v>
      </c>
      <c r="H42" s="2">
        <v>0</v>
      </c>
    </row>
    <row r="43" spans="1:10">
      <c r="A43" s="1" t="s">
        <v>50</v>
      </c>
      <c r="B43" s="1">
        <v>452</v>
      </c>
      <c r="C43" s="1">
        <v>0</v>
      </c>
      <c r="D43" s="1">
        <v>0</v>
      </c>
      <c r="E43" s="1">
        <v>0</v>
      </c>
      <c r="F43" s="1">
        <v>452</v>
      </c>
      <c r="G43" s="2">
        <v>29368</v>
      </c>
      <c r="H43" s="2">
        <v>64.97</v>
      </c>
    </row>
    <row r="44" spans="1:10">
      <c r="A44" s="1" t="s">
        <v>51</v>
      </c>
      <c r="B44" s="1">
        <v>164650</v>
      </c>
      <c r="C44" s="1">
        <v>0</v>
      </c>
      <c r="D44" s="1">
        <v>0</v>
      </c>
      <c r="E44" s="1">
        <v>0</v>
      </c>
      <c r="F44" s="1">
        <v>164650</v>
      </c>
      <c r="G44" s="2">
        <v>49792815.880000003</v>
      </c>
      <c r="H44" s="2">
        <f>G44/F44</f>
        <v>302.41613045854848</v>
      </c>
      <c r="J44" s="3" t="s">
        <v>60</v>
      </c>
    </row>
    <row r="45" spans="1:10">
      <c r="A45" s="1" t="s">
        <v>52</v>
      </c>
      <c r="B45" s="3">
        <v>53910</v>
      </c>
      <c r="C45" s="3">
        <v>0</v>
      </c>
      <c r="D45" s="3">
        <v>0</v>
      </c>
      <c r="E45" s="3">
        <v>0</v>
      </c>
      <c r="F45" s="3">
        <v>53910</v>
      </c>
      <c r="G45" s="4">
        <v>3197557.86</v>
      </c>
      <c r="H45" s="4">
        <f>G45/F45</f>
        <v>59.312889259877572</v>
      </c>
      <c r="J45" s="3" t="s">
        <v>60</v>
      </c>
    </row>
    <row r="46" spans="1:10">
      <c r="A46" s="1" t="s">
        <v>53</v>
      </c>
      <c r="B46" s="1">
        <v>2784</v>
      </c>
      <c r="C46" s="1">
        <v>0</v>
      </c>
      <c r="D46" s="1">
        <v>0</v>
      </c>
      <c r="E46" s="1">
        <v>0</v>
      </c>
      <c r="F46" s="1">
        <v>2784</v>
      </c>
      <c r="G46" s="2">
        <v>1311151.8700000001</v>
      </c>
      <c r="H46" s="2">
        <v>470.96</v>
      </c>
    </row>
    <row r="47" spans="1:10">
      <c r="A47" s="1" t="s">
        <v>54</v>
      </c>
      <c r="B47" s="1">
        <v>221344</v>
      </c>
      <c r="C47" s="1">
        <v>0</v>
      </c>
      <c r="D47" s="1">
        <v>0</v>
      </c>
      <c r="E47" s="1">
        <v>0</v>
      </c>
      <c r="F47" s="1">
        <v>221344</v>
      </c>
      <c r="G47" s="2">
        <v>54301525.609999999</v>
      </c>
      <c r="H47" s="2">
        <f>G47/F47</f>
        <v>245.32639515866705</v>
      </c>
      <c r="J47" s="3" t="s">
        <v>60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58</v>
      </c>
    </row>
    <row r="53" spans="1:1">
      <c r="A53" s="1" t="s">
        <v>57</v>
      </c>
    </row>
    <row r="54" spans="1:1">
      <c r="A54" s="1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Kreutz, Bernhard (DOR)</cp:lastModifiedBy>
  <dcterms:created xsi:type="dcterms:W3CDTF">2021-08-18T17:37:32Z</dcterms:created>
  <dcterms:modified xsi:type="dcterms:W3CDTF">2021-08-24T21:04:17Z</dcterms:modified>
</cp:coreProperties>
</file>