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ublic Final SMY\"/>
    </mc:Choice>
  </mc:AlternateContent>
  <bookViews>
    <workbookView xWindow="0" yWindow="0" windowWidth="19200" windowHeight="7740"/>
  </bookViews>
  <sheets>
    <sheet name="PUFNLSMY-Q32016" sheetId="1" r:id="rId1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7" i="1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<sst xmlns="http://schemas.openxmlformats.org/spreadsheetml/2006/main" count="64" uniqueCount="63">
  <si>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</si>
  <si>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Q32016                                                     </t>
  </si>
  <si>
    <t xml:space="preserve">(TRANSACTIONS PROCESSED DURING DISTRIBUTION CYCLE 08/23/2016 THRU 02/16/2017)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</si>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</sst>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16" fillId="0" borderId="0" xfId="42" applyFont="1" applyAlignment="1">
      <alignment horizontal="center"/>
    </xf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34" workbookViewId="0">
      <selection activeCell="L53" sqref="L53"/>
    </sheetView>
  </sheetViews>
  <sheetFormatPr defaultRowHeight="14.4" x14ac:dyDescent="0.3"/>
  <cols>
    <col min="1" max="1" width="11.6640625" customWidth="1"/>
    <col min="5" max="5" width="14.6640625" style="3" bestFit="1" customWidth="1"/>
    <col min="6" max="6" width="11.77734375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42787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s="3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s="3" t="s">
        <v>11</v>
      </c>
      <c r="F5" t="s">
        <v>12</v>
      </c>
      <c r="H5" s="2" t="s">
        <v>62</v>
      </c>
    </row>
    <row r="6" spans="1:8" x14ac:dyDescent="0.3">
      <c r="A6" t="s">
        <v>13</v>
      </c>
      <c r="B6">
        <v>0</v>
      </c>
      <c r="C6">
        <v>0</v>
      </c>
      <c r="D6">
        <v>0</v>
      </c>
      <c r="E6" s="3">
        <v>0</v>
      </c>
      <c r="F6">
        <v>0</v>
      </c>
    </row>
    <row r="7" spans="1:8" x14ac:dyDescent="0.3">
      <c r="A7" t="s">
        <v>14</v>
      </c>
      <c r="B7">
        <v>4054</v>
      </c>
      <c r="C7">
        <v>0</v>
      </c>
      <c r="D7">
        <v>4054</v>
      </c>
      <c r="E7" s="3">
        <v>284510.8</v>
      </c>
      <c r="F7">
        <v>14225.53</v>
      </c>
      <c r="H7" s="2">
        <f>E7/D7</f>
        <v>70.180266403552039</v>
      </c>
    </row>
    <row r="8" spans="1:8" x14ac:dyDescent="0.3">
      <c r="A8" t="s">
        <v>15</v>
      </c>
      <c r="B8">
        <v>0</v>
      </c>
      <c r="C8">
        <v>0</v>
      </c>
      <c r="D8">
        <v>0</v>
      </c>
      <c r="E8" s="3">
        <v>0</v>
      </c>
      <c r="F8">
        <v>0</v>
      </c>
      <c r="H8" s="2" t="e">
        <f t="shared" ref="H8:H48" si="0">E8/D8</f>
        <v>#DIV/0!</v>
      </c>
    </row>
    <row r="9" spans="1:8" x14ac:dyDescent="0.3">
      <c r="A9" t="s">
        <v>16</v>
      </c>
      <c r="B9">
        <v>6304</v>
      </c>
      <c r="C9">
        <v>0</v>
      </c>
      <c r="D9">
        <v>6304</v>
      </c>
      <c r="E9" s="3">
        <v>9001.66</v>
      </c>
      <c r="F9">
        <v>450.07</v>
      </c>
      <c r="H9" s="2">
        <f t="shared" si="0"/>
        <v>1.4279282994923859</v>
      </c>
    </row>
    <row r="10" spans="1:8" x14ac:dyDescent="0.3">
      <c r="A10" t="s">
        <v>17</v>
      </c>
      <c r="B10">
        <v>24749</v>
      </c>
      <c r="C10">
        <v>0</v>
      </c>
      <c r="D10">
        <v>24749</v>
      </c>
      <c r="E10" s="3">
        <v>7666460.5</v>
      </c>
      <c r="F10">
        <v>383322.84</v>
      </c>
      <c r="H10" s="2">
        <f t="shared" si="0"/>
        <v>309.76849569679581</v>
      </c>
    </row>
    <row r="11" spans="1:8" x14ac:dyDescent="0.3">
      <c r="A11" t="s">
        <v>18</v>
      </c>
      <c r="B11">
        <v>6958</v>
      </c>
      <c r="C11">
        <v>0</v>
      </c>
      <c r="D11">
        <v>6958</v>
      </c>
      <c r="E11" s="3">
        <v>2226830.9300000002</v>
      </c>
      <c r="F11">
        <v>111341.47</v>
      </c>
      <c r="H11" s="2">
        <f t="shared" si="0"/>
        <v>320.03893791319348</v>
      </c>
    </row>
    <row r="12" spans="1:8" x14ac:dyDescent="0.3">
      <c r="A12" t="s">
        <v>19</v>
      </c>
      <c r="B12">
        <v>0</v>
      </c>
      <c r="C12">
        <v>0</v>
      </c>
      <c r="D12">
        <v>0</v>
      </c>
      <c r="E12" s="3">
        <v>0</v>
      </c>
      <c r="F12">
        <v>0</v>
      </c>
      <c r="H12" s="2" t="e">
        <f t="shared" si="0"/>
        <v>#DIV/0!</v>
      </c>
    </row>
    <row r="13" spans="1:8" x14ac:dyDescent="0.3">
      <c r="A13" t="s">
        <v>20</v>
      </c>
      <c r="B13">
        <v>9685</v>
      </c>
      <c r="C13">
        <v>0</v>
      </c>
      <c r="D13">
        <v>9685</v>
      </c>
      <c r="E13" s="3">
        <v>3097435</v>
      </c>
      <c r="F13">
        <v>154871.6</v>
      </c>
      <c r="H13" s="2">
        <f t="shared" si="0"/>
        <v>319.81775942178626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 s="3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2563</v>
      </c>
      <c r="C15">
        <v>0</v>
      </c>
      <c r="D15">
        <v>2563</v>
      </c>
      <c r="E15" s="3">
        <v>176588.28</v>
      </c>
      <c r="F15">
        <v>8829.3700000000008</v>
      </c>
      <c r="H15" s="2">
        <f t="shared" si="0"/>
        <v>68.899055793991423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 s="3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0</v>
      </c>
      <c r="C17">
        <v>0</v>
      </c>
      <c r="D17">
        <v>0</v>
      </c>
      <c r="E17" s="3">
        <v>0</v>
      </c>
      <c r="F17">
        <v>0</v>
      </c>
      <c r="H17" s="2" t="e">
        <f t="shared" si="0"/>
        <v>#DIV/0!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 s="3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21958</v>
      </c>
      <c r="C19">
        <v>0</v>
      </c>
      <c r="D19">
        <v>21958</v>
      </c>
      <c r="E19" s="3">
        <v>9210375.5099999998</v>
      </c>
      <c r="F19">
        <v>460518.62</v>
      </c>
      <c r="H19" s="2">
        <f t="shared" si="0"/>
        <v>419.45420848893343</v>
      </c>
    </row>
    <row r="20" spans="1:8" x14ac:dyDescent="0.3">
      <c r="A20" t="s">
        <v>27</v>
      </c>
      <c r="B20">
        <v>0</v>
      </c>
      <c r="C20">
        <v>0</v>
      </c>
      <c r="D20">
        <v>0</v>
      </c>
      <c r="E20" s="3">
        <v>0</v>
      </c>
      <c r="F20">
        <v>0</v>
      </c>
      <c r="H20" s="2" t="e">
        <f t="shared" si="0"/>
        <v>#DIV/0!</v>
      </c>
    </row>
    <row r="21" spans="1:8" x14ac:dyDescent="0.3">
      <c r="A21" t="s">
        <v>28</v>
      </c>
      <c r="B21">
        <v>6130</v>
      </c>
      <c r="C21">
        <v>0</v>
      </c>
      <c r="D21">
        <v>6130</v>
      </c>
      <c r="E21" s="3">
        <v>731522.54</v>
      </c>
      <c r="F21">
        <v>36576.089999999997</v>
      </c>
      <c r="H21" s="2">
        <f t="shared" si="0"/>
        <v>119.33483523654161</v>
      </c>
    </row>
    <row r="22" spans="1:8" x14ac:dyDescent="0.3">
      <c r="A22" t="s">
        <v>29</v>
      </c>
      <c r="B22">
        <v>4602</v>
      </c>
      <c r="C22">
        <v>0</v>
      </c>
      <c r="D22">
        <v>4602</v>
      </c>
      <c r="E22" s="3">
        <v>1369825.77</v>
      </c>
      <c r="F22">
        <v>68491.28</v>
      </c>
      <c r="H22" s="2">
        <f t="shared" si="0"/>
        <v>297.65879400260758</v>
      </c>
    </row>
    <row r="23" spans="1:8" x14ac:dyDescent="0.3">
      <c r="A23" t="s">
        <v>30</v>
      </c>
      <c r="B23">
        <v>777</v>
      </c>
      <c r="C23">
        <v>0</v>
      </c>
      <c r="D23">
        <v>777</v>
      </c>
      <c r="E23" s="3">
        <v>313977.46999999997</v>
      </c>
      <c r="F23">
        <v>15698.86</v>
      </c>
      <c r="H23" s="2">
        <f t="shared" si="0"/>
        <v>404.08940797940795</v>
      </c>
    </row>
    <row r="24" spans="1:8" x14ac:dyDescent="0.3">
      <c r="A24" t="s">
        <v>31</v>
      </c>
      <c r="B24">
        <v>1477</v>
      </c>
      <c r="C24">
        <v>0</v>
      </c>
      <c r="D24">
        <v>1477</v>
      </c>
      <c r="E24" s="3">
        <v>20792.490000000002</v>
      </c>
      <c r="F24">
        <v>1039.6099999999999</v>
      </c>
      <c r="H24" s="2">
        <f t="shared" si="0"/>
        <v>14.077515233581586</v>
      </c>
    </row>
    <row r="25" spans="1:8" x14ac:dyDescent="0.3">
      <c r="A25" t="s">
        <v>32</v>
      </c>
      <c r="B25">
        <v>683</v>
      </c>
      <c r="C25">
        <v>0</v>
      </c>
      <c r="D25">
        <v>683</v>
      </c>
      <c r="E25" s="3">
        <v>43931.4</v>
      </c>
      <c r="F25">
        <v>2196.56</v>
      </c>
      <c r="H25" s="2">
        <f t="shared" si="0"/>
        <v>64.3212298682284</v>
      </c>
    </row>
    <row r="26" spans="1:8" x14ac:dyDescent="0.3">
      <c r="A26" t="s">
        <v>33</v>
      </c>
      <c r="B26">
        <v>19993</v>
      </c>
      <c r="C26">
        <v>0</v>
      </c>
      <c r="D26">
        <v>19993</v>
      </c>
      <c r="E26" s="3">
        <v>4519414.28</v>
      </c>
      <c r="F26">
        <v>225970.64</v>
      </c>
      <c r="H26" s="2">
        <f t="shared" si="0"/>
        <v>226.04983144100436</v>
      </c>
    </row>
    <row r="27" spans="1:8" x14ac:dyDescent="0.3">
      <c r="A27" t="s">
        <v>34</v>
      </c>
      <c r="B27">
        <v>0</v>
      </c>
      <c r="C27">
        <v>0</v>
      </c>
      <c r="D27">
        <v>0</v>
      </c>
      <c r="E27" s="3">
        <v>0</v>
      </c>
      <c r="F27">
        <v>0</v>
      </c>
      <c r="H27" s="2" t="e">
        <f t="shared" si="0"/>
        <v>#DIV/0!</v>
      </c>
    </row>
    <row r="28" spans="1:8" x14ac:dyDescent="0.3">
      <c r="A28" t="s">
        <v>35</v>
      </c>
      <c r="B28">
        <v>829</v>
      </c>
      <c r="C28">
        <v>0</v>
      </c>
      <c r="D28">
        <v>829</v>
      </c>
      <c r="E28" s="3">
        <v>502855.99</v>
      </c>
      <c r="F28">
        <v>25142.77</v>
      </c>
      <c r="H28" s="2">
        <f t="shared" si="0"/>
        <v>606.58141133896254</v>
      </c>
    </row>
    <row r="29" spans="1:8" x14ac:dyDescent="0.3">
      <c r="A29" t="s">
        <v>36</v>
      </c>
      <c r="B29">
        <v>9030</v>
      </c>
      <c r="C29">
        <v>0</v>
      </c>
      <c r="D29">
        <v>9030</v>
      </c>
      <c r="E29" s="3">
        <v>803535.92</v>
      </c>
      <c r="F29">
        <v>40176.71</v>
      </c>
      <c r="H29" s="2">
        <f t="shared" si="0"/>
        <v>88.985151716500553</v>
      </c>
    </row>
    <row r="30" spans="1:8" x14ac:dyDescent="0.3">
      <c r="A30" t="s">
        <v>37</v>
      </c>
      <c r="B30">
        <v>10018</v>
      </c>
      <c r="C30">
        <v>0</v>
      </c>
      <c r="D30">
        <v>10018</v>
      </c>
      <c r="E30" s="3">
        <v>3263238.05</v>
      </c>
      <c r="F30">
        <v>163161.82999999999</v>
      </c>
      <c r="H30" s="2">
        <f t="shared" si="0"/>
        <v>325.73747754042722</v>
      </c>
    </row>
    <row r="31" spans="1:8" x14ac:dyDescent="0.3">
      <c r="A31" t="s">
        <v>38</v>
      </c>
      <c r="B31">
        <v>10575</v>
      </c>
      <c r="C31">
        <v>0</v>
      </c>
      <c r="D31">
        <v>10575</v>
      </c>
      <c r="E31" s="3">
        <v>1884607.49</v>
      </c>
      <c r="F31">
        <v>94230.35</v>
      </c>
      <c r="H31" s="2">
        <f t="shared" si="0"/>
        <v>178.21347423167848</v>
      </c>
    </row>
    <row r="32" spans="1:8" x14ac:dyDescent="0.3">
      <c r="A32" t="s">
        <v>39</v>
      </c>
      <c r="B32">
        <v>3995</v>
      </c>
      <c r="C32">
        <v>0</v>
      </c>
      <c r="D32">
        <v>3995</v>
      </c>
      <c r="E32" s="3">
        <v>921011.49</v>
      </c>
      <c r="F32">
        <v>46050.54</v>
      </c>
      <c r="H32" s="2">
        <f t="shared" si="0"/>
        <v>230.54104881101375</v>
      </c>
    </row>
    <row r="33" spans="1:8" x14ac:dyDescent="0.3">
      <c r="A33" t="s">
        <v>40</v>
      </c>
      <c r="B33">
        <v>0</v>
      </c>
      <c r="C33">
        <v>0</v>
      </c>
      <c r="D33">
        <v>0</v>
      </c>
      <c r="E33" s="3">
        <v>0</v>
      </c>
      <c r="F33">
        <v>0</v>
      </c>
      <c r="H33" s="2" t="e">
        <f t="shared" si="0"/>
        <v>#DIV/0!</v>
      </c>
    </row>
    <row r="34" spans="1:8" x14ac:dyDescent="0.3">
      <c r="A34" t="s">
        <v>41</v>
      </c>
      <c r="B34">
        <v>17040</v>
      </c>
      <c r="C34">
        <v>0</v>
      </c>
      <c r="D34">
        <v>17040</v>
      </c>
      <c r="E34" s="3">
        <v>5738141.7300000004</v>
      </c>
      <c r="F34">
        <v>286907.03000000003</v>
      </c>
      <c r="H34" s="2">
        <f t="shared" si="0"/>
        <v>336.7454066901409</v>
      </c>
    </row>
    <row r="35" spans="1:8" x14ac:dyDescent="0.3">
      <c r="A35" t="s">
        <v>42</v>
      </c>
      <c r="B35">
        <v>10497</v>
      </c>
      <c r="C35">
        <v>0</v>
      </c>
      <c r="D35">
        <v>10497</v>
      </c>
      <c r="E35" s="3">
        <v>1776836.78</v>
      </c>
      <c r="F35">
        <v>88841.77</v>
      </c>
      <c r="H35" s="2">
        <f t="shared" si="0"/>
        <v>169.27091359436031</v>
      </c>
    </row>
    <row r="36" spans="1:8" x14ac:dyDescent="0.3">
      <c r="A36" t="s">
        <v>43</v>
      </c>
      <c r="B36">
        <v>10076</v>
      </c>
      <c r="C36">
        <v>0</v>
      </c>
      <c r="D36">
        <v>10076</v>
      </c>
      <c r="E36" s="3">
        <v>3383402.86</v>
      </c>
      <c r="F36">
        <v>169170.1</v>
      </c>
      <c r="H36" s="2">
        <f t="shared" si="0"/>
        <v>335.78829495831678</v>
      </c>
    </row>
    <row r="37" spans="1:8" x14ac:dyDescent="0.3">
      <c r="A37" t="s">
        <v>44</v>
      </c>
      <c r="B37">
        <v>1016</v>
      </c>
      <c r="C37">
        <v>0</v>
      </c>
      <c r="D37">
        <v>1016</v>
      </c>
      <c r="E37" s="3">
        <v>342237.8</v>
      </c>
      <c r="F37">
        <v>17111.88</v>
      </c>
      <c r="H37" s="2">
        <f t="shared" si="0"/>
        <v>336.84822834645666</v>
      </c>
    </row>
    <row r="38" spans="1:8" x14ac:dyDescent="0.3">
      <c r="A38" t="s">
        <v>45</v>
      </c>
      <c r="B38">
        <v>13415</v>
      </c>
      <c r="C38">
        <v>0</v>
      </c>
      <c r="D38">
        <v>13415</v>
      </c>
      <c r="E38" s="3">
        <v>2206771.2599999998</v>
      </c>
      <c r="F38">
        <v>110338.48</v>
      </c>
      <c r="H38" s="2">
        <f t="shared" si="0"/>
        <v>164.500280283265</v>
      </c>
    </row>
    <row r="39" spans="1:8" x14ac:dyDescent="0.3">
      <c r="A39" t="s">
        <v>46</v>
      </c>
      <c r="B39">
        <v>6938</v>
      </c>
      <c r="C39">
        <v>0</v>
      </c>
      <c r="D39">
        <v>6938</v>
      </c>
      <c r="E39" s="3">
        <v>2928458.19</v>
      </c>
      <c r="F39">
        <v>146422.87</v>
      </c>
      <c r="H39" s="2">
        <f t="shared" si="0"/>
        <v>422.08967858172383</v>
      </c>
    </row>
    <row r="40" spans="1:8" x14ac:dyDescent="0.3">
      <c r="A40" t="s">
        <v>47</v>
      </c>
      <c r="B40">
        <v>5286</v>
      </c>
      <c r="C40">
        <v>719</v>
      </c>
      <c r="D40">
        <v>5366</v>
      </c>
      <c r="E40" s="3">
        <v>1315442.07</v>
      </c>
      <c r="F40">
        <v>65772.03</v>
      </c>
      <c r="H40" s="2">
        <f t="shared" si="0"/>
        <v>245.14388184867687</v>
      </c>
    </row>
    <row r="41" spans="1:8" x14ac:dyDescent="0.3">
      <c r="A41" t="s">
        <v>48</v>
      </c>
      <c r="B41">
        <v>0</v>
      </c>
      <c r="C41">
        <v>0</v>
      </c>
      <c r="D41">
        <v>0</v>
      </c>
      <c r="E41" s="3">
        <v>0</v>
      </c>
      <c r="F41">
        <v>0</v>
      </c>
      <c r="H41" s="2" t="e">
        <f t="shared" si="0"/>
        <v>#DIV/0!</v>
      </c>
    </row>
    <row r="42" spans="1:8" x14ac:dyDescent="0.3">
      <c r="A42" t="s">
        <v>49</v>
      </c>
      <c r="B42">
        <v>3386</v>
      </c>
      <c r="C42">
        <v>0</v>
      </c>
      <c r="D42">
        <v>3386</v>
      </c>
      <c r="E42" s="3">
        <v>1025275.97</v>
      </c>
      <c r="F42">
        <v>51263.78</v>
      </c>
      <c r="H42" s="2">
        <f t="shared" si="0"/>
        <v>302.79857353809803</v>
      </c>
    </row>
    <row r="43" spans="1:8" x14ac:dyDescent="0.3">
      <c r="A43" t="s">
        <v>50</v>
      </c>
      <c r="B43">
        <v>0</v>
      </c>
      <c r="C43">
        <v>0</v>
      </c>
      <c r="D43">
        <v>0</v>
      </c>
      <c r="E43" s="3">
        <v>0</v>
      </c>
      <c r="F43">
        <v>0</v>
      </c>
      <c r="H43" s="2" t="e">
        <f t="shared" si="0"/>
        <v>#DIV/0!</v>
      </c>
    </row>
    <row r="44" spans="1:8" x14ac:dyDescent="0.3">
      <c r="A44" t="s">
        <v>51</v>
      </c>
      <c r="B44">
        <v>1546</v>
      </c>
      <c r="C44">
        <v>0</v>
      </c>
      <c r="D44">
        <v>1546</v>
      </c>
      <c r="E44" s="3">
        <v>86895.84</v>
      </c>
      <c r="F44">
        <v>4344.7700000000004</v>
      </c>
      <c r="H44" s="2">
        <f t="shared" si="0"/>
        <v>56.206882276843466</v>
      </c>
    </row>
    <row r="45" spans="1:8" x14ac:dyDescent="0.3">
      <c r="A45" t="s">
        <v>52</v>
      </c>
      <c r="B45">
        <v>0</v>
      </c>
      <c r="C45">
        <v>0</v>
      </c>
      <c r="D45">
        <v>144374</v>
      </c>
      <c r="E45" s="3">
        <v>43523830.719999999</v>
      </c>
      <c r="F45">
        <v>2176190.46</v>
      </c>
      <c r="H45" s="2">
        <f t="shared" si="0"/>
        <v>301.46585063792651</v>
      </c>
    </row>
    <row r="46" spans="1:8" x14ac:dyDescent="0.3">
      <c r="A46" t="s">
        <v>53</v>
      </c>
      <c r="B46">
        <v>0</v>
      </c>
      <c r="C46">
        <v>0</v>
      </c>
      <c r="D46">
        <v>54887</v>
      </c>
      <c r="E46" s="3">
        <v>7230345.5700000003</v>
      </c>
      <c r="F46">
        <v>361516.96</v>
      </c>
      <c r="H46" s="2">
        <f t="shared" si="0"/>
        <v>131.73147685244228</v>
      </c>
    </row>
    <row r="47" spans="1:8" x14ac:dyDescent="0.3">
      <c r="A47" t="s">
        <v>54</v>
      </c>
      <c r="B47">
        <v>0</v>
      </c>
      <c r="C47">
        <v>0</v>
      </c>
      <c r="D47">
        <v>14399</v>
      </c>
      <c r="E47" s="3">
        <v>5095201.78</v>
      </c>
      <c r="F47">
        <v>254760.03</v>
      </c>
      <c r="H47" s="2">
        <f t="shared" si="0"/>
        <v>353.85803041877909</v>
      </c>
    </row>
    <row r="48" spans="1:8" x14ac:dyDescent="0.3">
      <c r="A48" t="s">
        <v>55</v>
      </c>
      <c r="B48">
        <v>213580</v>
      </c>
      <c r="C48">
        <v>719</v>
      </c>
      <c r="D48">
        <v>213660</v>
      </c>
      <c r="E48" s="3">
        <v>55849378.07</v>
      </c>
      <c r="F48">
        <v>2792467.45</v>
      </c>
      <c r="H48" s="2">
        <f t="shared" si="0"/>
        <v>261.39370059908265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  <row r="54" spans="1:1" x14ac:dyDescent="0.3">
      <c r="A54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PUFNLSMY-Q32016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2017-02-27T17:50:55Z</dcterms:created>
  <dcterms:modified xsi:type="dcterms:W3CDTF">2017-08-28T17:58:15Z</dcterms:modified>
</cp:coreProperties>
</file>