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40" windowHeight="7410"/>
  </bookViews>
  <sheets>
    <sheet name="PUFNLSMY-Q32015" sheetId="1" r:id="rId1"/>
  </sheets>
  <calcPr calcId="125725"/>
</workbook>
</file>

<file path=xl/calcChain.xml><?xml version="1.0" encoding="utf-8"?>
<calcChain xmlns="http://schemas.openxmlformats.org/spreadsheetml/2006/main">
  <c r="H7" i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6"/>
</calcChain>
</file>

<file path=xl/sharedStrings.xml><?xml version="1.0" encoding="utf-8"?>
<sst xmlns="http://schemas.openxmlformats.org/spreadsheetml/2006/main" count="63" uniqueCount="62">
  <si>
    <t xml:space="preserve"> B036FE                         S T A T E   O F   W A S H I N G T O N  --  D E P T   O F   R E V E N U E                             </t>
  </si>
  <si>
    <t xml:space="preserve">FOREST TAX COUNTY SUMMARY FOR - FINAL PUBLIC HARVEST STATS FOR Q32015                                                     </t>
  </si>
  <si>
    <t xml:space="preserve">(TRANSACTIONS PROCESSED DURING DISTRIBUTION CYCLE 08/21/2015 THRU 02/18/2016)                                                       </t>
  </si>
  <si>
    <t>MBF VOLUME</t>
  </si>
  <si>
    <t>TON VOLUME</t>
  </si>
  <si>
    <t>TOTAL VOLUME HARVEST</t>
  </si>
  <si>
    <t>STUMPAGE</t>
  </si>
  <si>
    <t xml:space="preserve">TAX                                                                             </t>
  </si>
  <si>
    <t>COUNTY</t>
  </si>
  <si>
    <t>HARVESTED</t>
  </si>
  <si>
    <t>(MBF/TON CONVERTED)</t>
  </si>
  <si>
    <t>VALUE</t>
  </si>
  <si>
    <t xml:space="preserve">LIABILITY                                                                       </t>
  </si>
  <si>
    <t xml:space="preserve">ADAMS            </t>
  </si>
  <si>
    <t xml:space="preserve">ASOTIN           </t>
  </si>
  <si>
    <t xml:space="preserve">BENTON           </t>
  </si>
  <si>
    <t xml:space="preserve">CHELAN           </t>
  </si>
  <si>
    <t xml:space="preserve">CLALLAM          </t>
  </si>
  <si>
    <t xml:space="preserve">CLARK            </t>
  </si>
  <si>
    <t xml:space="preserve">COLUMBIA         </t>
  </si>
  <si>
    <t xml:space="preserve">COWLITZ          </t>
  </si>
  <si>
    <t xml:space="preserve">DOUGLAS          </t>
  </si>
  <si>
    <t xml:space="preserve">FERRY            </t>
  </si>
  <si>
    <t xml:space="preserve">FRANKLIN         </t>
  </si>
  <si>
    <t xml:space="preserve">GARFIELD         </t>
  </si>
  <si>
    <t xml:space="preserve">GRANT            </t>
  </si>
  <si>
    <t xml:space="preserve">GRAYS HARBOR     </t>
  </si>
  <si>
    <t xml:space="preserve">ISLAND           </t>
  </si>
  <si>
    <t xml:space="preserve">JEFFERSON        </t>
  </si>
  <si>
    <t xml:space="preserve">KING             </t>
  </si>
  <si>
    <t xml:space="preserve">KITSAP           </t>
  </si>
  <si>
    <t xml:space="preserve">KITTITAS         </t>
  </si>
  <si>
    <t xml:space="preserve">KLICKITAT        </t>
  </si>
  <si>
    <t xml:space="preserve">LEWIS            </t>
  </si>
  <si>
    <t xml:space="preserve">LINCOLN          </t>
  </si>
  <si>
    <t xml:space="preserve">MASON            </t>
  </si>
  <si>
    <t xml:space="preserve">OKANOGAN         </t>
  </si>
  <si>
    <t xml:space="preserve">PACIFIC          </t>
  </si>
  <si>
    <t xml:space="preserve">PEND OREILLE     </t>
  </si>
  <si>
    <t xml:space="preserve">PIERCE           </t>
  </si>
  <si>
    <t xml:space="preserve">SAN JUAN         </t>
  </si>
  <si>
    <t xml:space="preserve">SKAGIT           </t>
  </si>
  <si>
    <t xml:space="preserve">SKAMANIA         </t>
  </si>
  <si>
    <t xml:space="preserve">SNOHOMISH        </t>
  </si>
  <si>
    <t xml:space="preserve">SPOKANE          </t>
  </si>
  <si>
    <t xml:space="preserve">STEVENS          </t>
  </si>
  <si>
    <t xml:space="preserve">THURSTON         </t>
  </si>
  <si>
    <t xml:space="preserve">WAHKIAKUM        </t>
  </si>
  <si>
    <t xml:space="preserve">WALLA WALLA      </t>
  </si>
  <si>
    <t xml:space="preserve">WHATCOM          </t>
  </si>
  <si>
    <t xml:space="preserve">WHITMAN          </t>
  </si>
  <si>
    <t xml:space="preserve">YAKIMA           </t>
  </si>
  <si>
    <t xml:space="preserve">STATE TIMBER     </t>
  </si>
  <si>
    <t xml:space="preserve">USFS TIMBER      </t>
  </si>
  <si>
    <t xml:space="preserve">OTHER PUBLIC     </t>
  </si>
  <si>
    <t xml:space="preserve">STATE TOTALS     </t>
  </si>
  <si>
    <t xml:space="preserve">FOOTNOTE:                                                                                                                            </t>
  </si>
  <si>
    <t xml:space="preserve">ALL TOTALS ARE FOR THE HARVEST ACTIVITY OCCURRING IN THE QTR/YR ABOVE AND INCORPORATE ANY ADJUSTMENTS TO DATE.                       </t>
  </si>
  <si>
    <t xml:space="preserve">STUMPAGE VALUE INCLUDES POST-UNITS AND CHRISTMAS TREES AND POLES-PILINGS.                                                            </t>
  </si>
  <si>
    <t xml:space="preserve">VOLUME HARVESTED LISTED DOES NOT INCLUDE 8LF SPECIES (RCP LPP) OR LF SPECIES (DFX TFX PX).                                           </t>
  </si>
  <si>
    <t xml:space="preserve">TONS CONVERTED FOR TOTAL MBF AS:  CHW/9 AND SML/6.5.                                                                                 </t>
  </si>
  <si>
    <t xml:space="preserve">TAX LIABILITY IS NET AMT (DOES NOT INCLUDE ANY RETURN CREDITS SUCH AS SALMON CREDIT).                                               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</si>
</sst>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44" fontId="0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4"/>
  <sheetViews>
    <sheetView tabSelected="1" workbookViewId="0">
      <selection activeCell="K9" sqref="K9"/>
    </sheetView>
  </sheetViews>
  <sheetFormatPr defaultRowHeight="15"/>
  <cols>
    <col min="1" max="1" width="15.28515625" customWidth="1"/>
    <col min="8" max="8" width="8.85546875" style="2"/>
  </cols>
  <sheetData>
    <row r="1" spans="1:8">
      <c r="A1" t="s">
        <v>0</v>
      </c>
    </row>
    <row r="2" spans="1:8">
      <c r="A2" s="1">
        <v>42419</v>
      </c>
      <c r="B2" t="s">
        <v>1</v>
      </c>
    </row>
    <row r="3" spans="1:8">
      <c r="B3" t="s">
        <v>2</v>
      </c>
    </row>
    <row r="4" spans="1:8">
      <c r="B4" t="s">
        <v>3</v>
      </c>
      <c r="C4" t="s">
        <v>4</v>
      </c>
      <c r="D4" t="s">
        <v>5</v>
      </c>
      <c r="E4" t="s">
        <v>6</v>
      </c>
      <c r="F4" t="s">
        <v>7</v>
      </c>
    </row>
    <row r="5" spans="1:8">
      <c r="A5" t="s">
        <v>8</v>
      </c>
      <c r="B5" t="s">
        <v>9</v>
      </c>
      <c r="C5" t="s">
        <v>9</v>
      </c>
      <c r="D5" t="s">
        <v>10</v>
      </c>
      <c r="E5" t="s">
        <v>11</v>
      </c>
      <c r="F5" t="s">
        <v>12</v>
      </c>
    </row>
    <row r="6" spans="1:8">
      <c r="A6" t="s">
        <v>13</v>
      </c>
      <c r="B6">
        <v>0</v>
      </c>
      <c r="C6">
        <v>0</v>
      </c>
      <c r="D6">
        <v>0</v>
      </c>
      <c r="E6">
        <v>0</v>
      </c>
      <c r="F6">
        <v>0</v>
      </c>
      <c r="H6" s="2" t="e">
        <f>E6/D6</f>
        <v>#DIV/0!</v>
      </c>
    </row>
    <row r="7" spans="1:8">
      <c r="A7" t="s">
        <v>14</v>
      </c>
      <c r="B7">
        <v>449</v>
      </c>
      <c r="C7">
        <v>0</v>
      </c>
      <c r="D7">
        <v>449</v>
      </c>
      <c r="E7">
        <v>96544.68</v>
      </c>
      <c r="F7">
        <v>4827.2299999999996</v>
      </c>
      <c r="H7" s="2">
        <f t="shared" ref="H7:H48" si="0">E7/D7</f>
        <v>215.02155902004452</v>
      </c>
    </row>
    <row r="8" spans="1:8">
      <c r="A8" t="s">
        <v>15</v>
      </c>
      <c r="B8">
        <v>0</v>
      </c>
      <c r="C8">
        <v>0</v>
      </c>
      <c r="D8">
        <v>0</v>
      </c>
      <c r="E8">
        <v>0</v>
      </c>
      <c r="F8">
        <v>0</v>
      </c>
      <c r="H8" s="2" t="e">
        <f t="shared" si="0"/>
        <v>#DIV/0!</v>
      </c>
    </row>
    <row r="9" spans="1:8">
      <c r="A9" t="s">
        <v>16</v>
      </c>
      <c r="B9">
        <v>559</v>
      </c>
      <c r="C9">
        <v>0</v>
      </c>
      <c r="D9">
        <v>559</v>
      </c>
      <c r="E9">
        <v>46946.48</v>
      </c>
      <c r="F9">
        <v>2347.31</v>
      </c>
      <c r="H9" s="2">
        <f t="shared" si="0"/>
        <v>83.982969588550986</v>
      </c>
    </row>
    <row r="10" spans="1:8">
      <c r="A10" t="s">
        <v>17</v>
      </c>
      <c r="B10">
        <v>14571</v>
      </c>
      <c r="C10">
        <v>0</v>
      </c>
      <c r="D10">
        <v>14571</v>
      </c>
      <c r="E10">
        <v>3862448.89</v>
      </c>
      <c r="F10">
        <v>193122.26</v>
      </c>
      <c r="H10" s="2">
        <f t="shared" si="0"/>
        <v>265.07781826916477</v>
      </c>
    </row>
    <row r="11" spans="1:8">
      <c r="A11" t="s">
        <v>18</v>
      </c>
      <c r="B11">
        <v>2674</v>
      </c>
      <c r="C11">
        <v>0</v>
      </c>
      <c r="D11">
        <v>2674</v>
      </c>
      <c r="E11">
        <v>1318551.82</v>
      </c>
      <c r="F11">
        <v>65927.539999999994</v>
      </c>
      <c r="H11" s="2">
        <f t="shared" si="0"/>
        <v>493.1009050112192</v>
      </c>
    </row>
    <row r="12" spans="1:8">
      <c r="A12" t="s">
        <v>19</v>
      </c>
      <c r="B12">
        <v>0</v>
      </c>
      <c r="C12">
        <v>0</v>
      </c>
      <c r="D12">
        <v>0</v>
      </c>
      <c r="E12">
        <v>0</v>
      </c>
      <c r="F12">
        <v>0</v>
      </c>
      <c r="H12" s="2" t="e">
        <f t="shared" si="0"/>
        <v>#DIV/0!</v>
      </c>
    </row>
    <row r="13" spans="1:8">
      <c r="A13" t="s">
        <v>20</v>
      </c>
      <c r="B13">
        <v>15978</v>
      </c>
      <c r="C13">
        <v>0</v>
      </c>
      <c r="D13">
        <v>15978</v>
      </c>
      <c r="E13">
        <v>5755418.3799999999</v>
      </c>
      <c r="F13">
        <v>287770.88</v>
      </c>
      <c r="H13" s="2">
        <f t="shared" si="0"/>
        <v>360.20893603705093</v>
      </c>
    </row>
    <row r="14" spans="1:8">
      <c r="A14" t="s">
        <v>21</v>
      </c>
      <c r="B14">
        <v>0</v>
      </c>
      <c r="C14">
        <v>0</v>
      </c>
      <c r="D14">
        <v>0</v>
      </c>
      <c r="E14">
        <v>0</v>
      </c>
      <c r="F14">
        <v>0</v>
      </c>
      <c r="H14" s="2" t="e">
        <f t="shared" si="0"/>
        <v>#DIV/0!</v>
      </c>
    </row>
    <row r="15" spans="1:8">
      <c r="A15" t="s">
        <v>22</v>
      </c>
      <c r="B15">
        <v>2209</v>
      </c>
      <c r="C15">
        <v>0</v>
      </c>
      <c r="D15">
        <v>2209</v>
      </c>
      <c r="E15">
        <v>268300.93</v>
      </c>
      <c r="F15">
        <v>13415.01</v>
      </c>
      <c r="H15" s="2">
        <f t="shared" si="0"/>
        <v>121.45809416025351</v>
      </c>
    </row>
    <row r="16" spans="1:8">
      <c r="A16" t="s">
        <v>23</v>
      </c>
      <c r="B16">
        <v>0</v>
      </c>
      <c r="C16">
        <v>0</v>
      </c>
      <c r="D16">
        <v>0</v>
      </c>
      <c r="E16">
        <v>0</v>
      </c>
      <c r="F16">
        <v>0</v>
      </c>
      <c r="H16" s="2" t="e">
        <f t="shared" si="0"/>
        <v>#DIV/0!</v>
      </c>
    </row>
    <row r="17" spans="1:8">
      <c r="A17" t="s">
        <v>24</v>
      </c>
      <c r="B17">
        <v>0</v>
      </c>
      <c r="C17">
        <v>0</v>
      </c>
      <c r="D17">
        <v>0</v>
      </c>
      <c r="E17">
        <v>0</v>
      </c>
      <c r="F17">
        <v>0</v>
      </c>
      <c r="H17" s="2" t="e">
        <f t="shared" si="0"/>
        <v>#DIV/0!</v>
      </c>
    </row>
    <row r="18" spans="1:8">
      <c r="A18" t="s">
        <v>25</v>
      </c>
      <c r="B18">
        <v>0</v>
      </c>
      <c r="C18">
        <v>0</v>
      </c>
      <c r="D18">
        <v>0</v>
      </c>
      <c r="E18">
        <v>0</v>
      </c>
      <c r="F18">
        <v>0</v>
      </c>
      <c r="H18" s="2" t="e">
        <f t="shared" si="0"/>
        <v>#DIV/0!</v>
      </c>
    </row>
    <row r="19" spans="1:8">
      <c r="A19" t="s">
        <v>26</v>
      </c>
      <c r="B19">
        <v>12371</v>
      </c>
      <c r="C19">
        <v>0</v>
      </c>
      <c r="D19">
        <v>12371</v>
      </c>
      <c r="E19">
        <v>4061200.2</v>
      </c>
      <c r="F19">
        <v>203059.95</v>
      </c>
      <c r="H19" s="2">
        <f t="shared" si="0"/>
        <v>328.28390590898067</v>
      </c>
    </row>
    <row r="20" spans="1:8">
      <c r="A20" t="s">
        <v>27</v>
      </c>
      <c r="B20">
        <v>0</v>
      </c>
      <c r="C20">
        <v>0</v>
      </c>
      <c r="D20">
        <v>0</v>
      </c>
      <c r="E20">
        <v>0</v>
      </c>
      <c r="F20">
        <v>0</v>
      </c>
      <c r="H20" s="2" t="e">
        <f t="shared" si="0"/>
        <v>#DIV/0!</v>
      </c>
    </row>
    <row r="21" spans="1:8">
      <c r="A21" t="s">
        <v>28</v>
      </c>
      <c r="B21">
        <v>7158</v>
      </c>
      <c r="C21">
        <v>0</v>
      </c>
      <c r="D21">
        <v>7158</v>
      </c>
      <c r="E21">
        <v>1611248.65</v>
      </c>
      <c r="F21">
        <v>80562.399999999994</v>
      </c>
      <c r="H21" s="2">
        <f t="shared" si="0"/>
        <v>225.09760407935175</v>
      </c>
    </row>
    <row r="22" spans="1:8">
      <c r="A22" t="s">
        <v>29</v>
      </c>
      <c r="B22">
        <v>1808</v>
      </c>
      <c r="C22">
        <v>0</v>
      </c>
      <c r="D22">
        <v>1808</v>
      </c>
      <c r="E22">
        <v>520029.9</v>
      </c>
      <c r="F22">
        <v>26001.47</v>
      </c>
      <c r="H22" s="2">
        <f t="shared" si="0"/>
        <v>287.62715707964605</v>
      </c>
    </row>
    <row r="23" spans="1:8">
      <c r="A23" t="s">
        <v>30</v>
      </c>
      <c r="B23">
        <v>3037</v>
      </c>
      <c r="C23">
        <v>0</v>
      </c>
      <c r="D23">
        <v>3037</v>
      </c>
      <c r="E23">
        <v>896504.6</v>
      </c>
      <c r="F23">
        <v>44825.2</v>
      </c>
      <c r="H23" s="2">
        <f t="shared" si="0"/>
        <v>295.19413895291405</v>
      </c>
    </row>
    <row r="24" spans="1:8">
      <c r="A24" t="s">
        <v>31</v>
      </c>
      <c r="B24">
        <v>68</v>
      </c>
      <c r="C24">
        <v>0</v>
      </c>
      <c r="D24">
        <v>68</v>
      </c>
      <c r="E24">
        <v>3279.4</v>
      </c>
      <c r="F24">
        <v>163.96</v>
      </c>
      <c r="H24" s="2">
        <f t="shared" si="0"/>
        <v>48.226470588235294</v>
      </c>
    </row>
    <row r="25" spans="1:8">
      <c r="A25" t="s">
        <v>32</v>
      </c>
      <c r="B25">
        <v>208</v>
      </c>
      <c r="C25">
        <v>0</v>
      </c>
      <c r="D25">
        <v>208</v>
      </c>
      <c r="E25">
        <v>35432.33</v>
      </c>
      <c r="F25">
        <v>1771.61</v>
      </c>
      <c r="H25" s="2">
        <f t="shared" si="0"/>
        <v>170.34774038461541</v>
      </c>
    </row>
    <row r="26" spans="1:8">
      <c r="A26" t="s">
        <v>33</v>
      </c>
      <c r="B26">
        <v>14070</v>
      </c>
      <c r="C26">
        <v>0</v>
      </c>
      <c r="D26">
        <v>14070</v>
      </c>
      <c r="E26">
        <v>3934766.09</v>
      </c>
      <c r="F26">
        <v>196738.26</v>
      </c>
      <c r="H26" s="2">
        <f t="shared" si="0"/>
        <v>279.65643852167733</v>
      </c>
    </row>
    <row r="27" spans="1:8">
      <c r="A27" t="s">
        <v>34</v>
      </c>
      <c r="B27">
        <v>0</v>
      </c>
      <c r="C27">
        <v>0</v>
      </c>
      <c r="D27">
        <v>0</v>
      </c>
      <c r="E27">
        <v>0</v>
      </c>
      <c r="F27">
        <v>0</v>
      </c>
      <c r="H27" s="2" t="e">
        <f t="shared" si="0"/>
        <v>#DIV/0!</v>
      </c>
    </row>
    <row r="28" spans="1:8">
      <c r="A28" t="s">
        <v>35</v>
      </c>
      <c r="B28">
        <v>3179</v>
      </c>
      <c r="C28">
        <v>0</v>
      </c>
      <c r="D28">
        <v>3179</v>
      </c>
      <c r="E28">
        <v>1281997.31</v>
      </c>
      <c r="F28">
        <v>64099.85</v>
      </c>
      <c r="H28" s="2">
        <f t="shared" si="0"/>
        <v>403.27062283737024</v>
      </c>
    </row>
    <row r="29" spans="1:8">
      <c r="A29" t="s">
        <v>36</v>
      </c>
      <c r="B29">
        <v>6136</v>
      </c>
      <c r="C29">
        <v>0</v>
      </c>
      <c r="D29">
        <v>6136</v>
      </c>
      <c r="E29">
        <v>845118.22</v>
      </c>
      <c r="F29">
        <v>42255.81</v>
      </c>
      <c r="H29" s="2">
        <f t="shared" si="0"/>
        <v>137.73113102998695</v>
      </c>
    </row>
    <row r="30" spans="1:8">
      <c r="A30" t="s">
        <v>37</v>
      </c>
      <c r="B30">
        <v>8714</v>
      </c>
      <c r="C30">
        <v>0</v>
      </c>
      <c r="D30">
        <v>8714</v>
      </c>
      <c r="E30">
        <v>1647318.09</v>
      </c>
      <c r="F30">
        <v>82365.88</v>
      </c>
      <c r="H30" s="2">
        <f t="shared" si="0"/>
        <v>189.04270025246731</v>
      </c>
    </row>
    <row r="31" spans="1:8">
      <c r="A31" t="s">
        <v>38</v>
      </c>
      <c r="B31">
        <v>4621</v>
      </c>
      <c r="C31">
        <v>0</v>
      </c>
      <c r="D31">
        <v>4621</v>
      </c>
      <c r="E31">
        <v>1022839.66</v>
      </c>
      <c r="F31">
        <v>51141.93</v>
      </c>
      <c r="H31" s="2">
        <f t="shared" si="0"/>
        <v>221.34595542090457</v>
      </c>
    </row>
    <row r="32" spans="1:8">
      <c r="A32" t="s">
        <v>39</v>
      </c>
      <c r="B32">
        <v>1464</v>
      </c>
      <c r="C32">
        <v>0</v>
      </c>
      <c r="D32">
        <v>1464</v>
      </c>
      <c r="E32">
        <v>533545.38</v>
      </c>
      <c r="F32">
        <v>26677.23</v>
      </c>
      <c r="H32" s="2">
        <f t="shared" si="0"/>
        <v>364.44356557377051</v>
      </c>
    </row>
    <row r="33" spans="1:8">
      <c r="A33" t="s">
        <v>40</v>
      </c>
      <c r="B33">
        <v>0</v>
      </c>
      <c r="C33">
        <v>0</v>
      </c>
      <c r="D33">
        <v>0</v>
      </c>
      <c r="E33">
        <v>0</v>
      </c>
      <c r="F33">
        <v>0</v>
      </c>
      <c r="H33" s="2" t="e">
        <f t="shared" si="0"/>
        <v>#DIV/0!</v>
      </c>
    </row>
    <row r="34" spans="1:8">
      <c r="A34" t="s">
        <v>41</v>
      </c>
      <c r="B34">
        <v>9205</v>
      </c>
      <c r="C34">
        <v>0</v>
      </c>
      <c r="D34">
        <v>9205</v>
      </c>
      <c r="E34">
        <v>1982135.37</v>
      </c>
      <c r="F34">
        <v>99106.72</v>
      </c>
      <c r="H34" s="2">
        <f t="shared" si="0"/>
        <v>215.33246822379144</v>
      </c>
    </row>
    <row r="35" spans="1:8">
      <c r="A35" t="s">
        <v>42</v>
      </c>
      <c r="B35">
        <v>11433</v>
      </c>
      <c r="C35">
        <v>0</v>
      </c>
      <c r="D35">
        <v>11433</v>
      </c>
      <c r="E35">
        <v>1692996.57</v>
      </c>
      <c r="F35">
        <v>84649.78</v>
      </c>
      <c r="H35" s="2">
        <f t="shared" si="0"/>
        <v>148.07981894515876</v>
      </c>
    </row>
    <row r="36" spans="1:8">
      <c r="A36" t="s">
        <v>43</v>
      </c>
      <c r="B36">
        <v>8569</v>
      </c>
      <c r="C36">
        <v>0</v>
      </c>
      <c r="D36">
        <v>8569</v>
      </c>
      <c r="E36">
        <v>3157616.51</v>
      </c>
      <c r="F36">
        <v>157880.78</v>
      </c>
      <c r="H36" s="2">
        <f t="shared" si="0"/>
        <v>368.49299918310186</v>
      </c>
    </row>
    <row r="37" spans="1:8">
      <c r="A37" t="s">
        <v>44</v>
      </c>
      <c r="B37">
        <v>2449</v>
      </c>
      <c r="C37">
        <v>0</v>
      </c>
      <c r="D37">
        <v>2449</v>
      </c>
      <c r="E37">
        <v>395673.4</v>
      </c>
      <c r="F37">
        <v>19783.669999999998</v>
      </c>
      <c r="H37" s="2">
        <f t="shared" si="0"/>
        <v>161.56529195590036</v>
      </c>
    </row>
    <row r="38" spans="1:8">
      <c r="A38" t="s">
        <v>45</v>
      </c>
      <c r="B38">
        <v>11187</v>
      </c>
      <c r="C38">
        <v>0</v>
      </c>
      <c r="D38">
        <v>11187</v>
      </c>
      <c r="E38">
        <v>1592092.69</v>
      </c>
      <c r="F38">
        <v>79604.570000000007</v>
      </c>
      <c r="H38" s="2">
        <f t="shared" si="0"/>
        <v>142.31632162331277</v>
      </c>
    </row>
    <row r="39" spans="1:8">
      <c r="A39" t="s">
        <v>46</v>
      </c>
      <c r="B39">
        <v>11006</v>
      </c>
      <c r="C39">
        <v>0</v>
      </c>
      <c r="D39">
        <v>11006</v>
      </c>
      <c r="E39">
        <v>4014580.9</v>
      </c>
      <c r="F39">
        <v>200729.02</v>
      </c>
      <c r="H39" s="2">
        <f t="shared" si="0"/>
        <v>364.76293839723786</v>
      </c>
    </row>
    <row r="40" spans="1:8">
      <c r="A40" t="s">
        <v>47</v>
      </c>
      <c r="B40">
        <v>3321</v>
      </c>
      <c r="C40">
        <v>0</v>
      </c>
      <c r="D40">
        <v>3321</v>
      </c>
      <c r="E40">
        <v>1181342.3799999999</v>
      </c>
      <c r="F40">
        <v>59067.07</v>
      </c>
      <c r="H40" s="2">
        <f t="shared" si="0"/>
        <v>355.71887383318273</v>
      </c>
    </row>
    <row r="41" spans="1:8">
      <c r="A41" t="s">
        <v>48</v>
      </c>
      <c r="B41">
        <v>0</v>
      </c>
      <c r="C41">
        <v>0</v>
      </c>
      <c r="D41">
        <v>0</v>
      </c>
      <c r="E41">
        <v>0</v>
      </c>
      <c r="F41">
        <v>0</v>
      </c>
      <c r="H41" s="2" t="e">
        <f t="shared" si="0"/>
        <v>#DIV/0!</v>
      </c>
    </row>
    <row r="42" spans="1:8">
      <c r="A42" t="s">
        <v>49</v>
      </c>
      <c r="B42">
        <v>13367</v>
      </c>
      <c r="C42">
        <v>0</v>
      </c>
      <c r="D42">
        <v>13367</v>
      </c>
      <c r="E42">
        <v>4117871.89</v>
      </c>
      <c r="F42">
        <v>205893.57</v>
      </c>
      <c r="H42" s="2">
        <f t="shared" si="0"/>
        <v>308.06253385202365</v>
      </c>
    </row>
    <row r="43" spans="1:8">
      <c r="A43" t="s">
        <v>50</v>
      </c>
      <c r="B43">
        <v>0</v>
      </c>
      <c r="C43">
        <v>0</v>
      </c>
      <c r="D43">
        <v>0</v>
      </c>
      <c r="E43">
        <v>0</v>
      </c>
      <c r="F43">
        <v>0</v>
      </c>
      <c r="H43" s="2" t="e">
        <f t="shared" si="0"/>
        <v>#DIV/0!</v>
      </c>
    </row>
    <row r="44" spans="1:8">
      <c r="A44" t="s">
        <v>51</v>
      </c>
      <c r="B44">
        <v>901</v>
      </c>
      <c r="C44">
        <v>0</v>
      </c>
      <c r="D44">
        <v>901</v>
      </c>
      <c r="E44">
        <v>36329.339999999997</v>
      </c>
      <c r="F44">
        <v>1816.46</v>
      </c>
      <c r="H44" s="2">
        <f t="shared" si="0"/>
        <v>40.321132075471695</v>
      </c>
    </row>
    <row r="45" spans="1:8">
      <c r="A45" t="s">
        <v>52</v>
      </c>
      <c r="B45">
        <v>0</v>
      </c>
      <c r="C45">
        <v>0</v>
      </c>
      <c r="D45">
        <v>132103</v>
      </c>
      <c r="E45">
        <v>38988218.490000002</v>
      </c>
      <c r="F45">
        <v>1949410.1</v>
      </c>
      <c r="H45" s="2">
        <f t="shared" si="0"/>
        <v>295.13499685851195</v>
      </c>
    </row>
    <row r="46" spans="1:8">
      <c r="A46" t="s">
        <v>53</v>
      </c>
      <c r="B46">
        <v>0</v>
      </c>
      <c r="C46">
        <v>0</v>
      </c>
      <c r="D46">
        <v>28296</v>
      </c>
      <c r="E46">
        <v>3760771.36</v>
      </c>
      <c r="F46">
        <v>188038.39999999999</v>
      </c>
      <c r="H46" s="2">
        <f t="shared" si="0"/>
        <v>132.90823296579021</v>
      </c>
    </row>
    <row r="47" spans="1:8">
      <c r="A47" t="s">
        <v>54</v>
      </c>
      <c r="B47">
        <v>0</v>
      </c>
      <c r="C47">
        <v>0</v>
      </c>
      <c r="D47">
        <v>10313</v>
      </c>
      <c r="E47">
        <v>3163140.21</v>
      </c>
      <c r="F47">
        <v>158156.92000000001</v>
      </c>
      <c r="H47" s="2">
        <f t="shared" si="0"/>
        <v>306.71387666052556</v>
      </c>
    </row>
    <row r="48" spans="1:8">
      <c r="A48" t="s">
        <v>55</v>
      </c>
      <c r="B48">
        <v>170712</v>
      </c>
      <c r="C48">
        <v>0</v>
      </c>
      <c r="D48">
        <v>170712</v>
      </c>
      <c r="E48">
        <v>45912130.060000002</v>
      </c>
      <c r="F48">
        <v>2295605.42</v>
      </c>
      <c r="H48" s="2">
        <f t="shared" si="0"/>
        <v>268.94494856834905</v>
      </c>
    </row>
    <row r="49" spans="1:1">
      <c r="A49" t="s">
        <v>56</v>
      </c>
    </row>
    <row r="50" spans="1:1">
      <c r="A50" t="s">
        <v>57</v>
      </c>
    </row>
    <row r="51" spans="1:1">
      <c r="A51" t="s">
        <v>58</v>
      </c>
    </row>
    <row r="52" spans="1:1">
      <c r="A52" t="s">
        <v>59</v>
      </c>
    </row>
    <row r="53" spans="1:1">
      <c r="A53" t="s">
        <v>60</v>
      </c>
    </row>
    <row r="54" spans="1:1">
      <c r="A54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PUFNLSMY-Q32015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Kreutz, Bernhard</dc:creator>
  <cp:lastModifiedBy>chtax140</cp:lastModifiedBy>
  <dcterms:created xsi:type="dcterms:W3CDTF">2016-02-29T17:57:41Z</dcterms:created>
  <dcterms:modified xsi:type="dcterms:W3CDTF">2016-03-03T21:26:05Z</dcterms:modified>
</cp:coreProperties>
</file>