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Special Programs\Forest Tax\IS\IS Reports\B036 (T36) Private Final SMY\"/>
    </mc:Choice>
  </mc:AlternateContent>
  <bookViews>
    <workbookView xWindow="0" yWindow="0" windowWidth="23040" windowHeight="9204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5" i="1"/>
</calcChain>
</file>

<file path=xl/sharedStrings.xml><?xml version="1.0" encoding="utf-8"?>
<sst xmlns="http://schemas.openxmlformats.org/spreadsheetml/2006/main" count="50" uniqueCount="50">
  <si>
    <t xml:space="preserve"> B036FE                         S T A T E   O F   W A S H I N G T O N  --  D E P T   O F   R E V E N U E                             </t>
  </si>
  <si>
    <t xml:space="preserve">FOREST TAX COUNTY SUMMARY FOR - PRIVATE FINAL HARVEST STATS FOR Q32018                                               </t>
  </si>
  <si>
    <t xml:space="preserve">(TRANSACTIONS PROCESSED DURING DISTRIBUTION CYCLE 08/23/2018 THRU 02/15/2019)                                                       </t>
  </si>
  <si>
    <t>COUNTY</t>
  </si>
  <si>
    <t>MBF VOLUME HARVESTED</t>
  </si>
  <si>
    <t>TON VOLUME HARVESTED</t>
  </si>
  <si>
    <t>TOTAL VOLUME HARVEST (MBF/TON CONVERTED)</t>
  </si>
  <si>
    <t>STUMPAGE VALUE</t>
  </si>
  <si>
    <t>ASOTIN</t>
  </si>
  <si>
    <t>CHELAN</t>
  </si>
  <si>
    <t>CLALLAM</t>
  </si>
  <si>
    <t>CLARK</t>
  </si>
  <si>
    <t>Columbia</t>
  </si>
  <si>
    <t>COWLITZ</t>
  </si>
  <si>
    <t>FERRY</t>
  </si>
  <si>
    <t>GARFIELD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</si>
  <si>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</si>
  <si>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</si>
  <si>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</si>
  <si>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</si>
  <si>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</si>
  <si>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</si>
  <si>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</si>
  <si>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</si>
  <si>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</si>
  <si>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</si>
  <si>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</si>
  <si>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</si>
  <si>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ORIELLE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</si>
  <si>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</si>
  <si>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</si>
  <si>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</si>
  <si>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</si>
  <si>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</si>
  <si>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</si>
  <si>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</si>
  <si>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</si>
  <si>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</si>
  <si>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</si>
  <si>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</si>
  <si>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</si>
  <si>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</si>
  <si>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SMALL HARVESTERS</t>
  </si>
  <si>
    <t>LARGE HARVESTERS</t>
  </si>
  <si>
    <t>STATE TOTALS</t>
  </si>
  <si>
    <t xml:space="preserve">ALL TOTALS ARE FOR THE HARVEST ACTIVITY OCCURRING IN THE QTR/YR ABOVE AND INCORPORATE ANY ADJUSTMENTS TO DATE.                       </t>
  </si>
  <si>
    <t xml:space="preserve">STUMPAGE VALUE INCLUDES POST-UNITS AND CHRISTMAS TREES AND POLES-PILINGS.                                                            </t>
  </si>
  <si>
    <t xml:space="preserve">VOLUME HARVESTED LISTED DOES NOT INCLUDE 8LF SPECIES (RCP LPP) OR LF SPECIES (DFX TFX PX).                                           </t>
  </si>
  <si>
    <t xml:space="preserve">TONS CONVERTED FOR TOTAL MBF AS:  CHW/9 AND SML/6.5.                                                                                 </t>
  </si>
  <si>
    <t>$/MBF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</si>
</sst>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9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rgb="FF44546A"/>
      <name val="Calibri"/>
      <family val="2"/>
    </font>
    <font>
      <b/>
      <sz val="13"/>
      <color rgb="FF44546A"/>
      <name val="Calibri"/>
      <family val="2"/>
    </font>
    <font>
      <b/>
      <sz val="11"/>
      <color rgb="FF44546A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sz val="18"/>
      <color rgb="FF44546A"/>
      <name val="Calibri Light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DDEBF7"/>
        <bgColor rgb="FFDDEBF7"/>
      </patternFill>
    </fill>
    <fill>
      <patternFill patternType="solid">
        <fgColor rgb="FFFCE4D6"/>
        <bgColor rgb="FFFCE4D6"/>
      </patternFill>
    </fill>
    <fill>
      <patternFill patternType="solid">
        <fgColor rgb="FFEDEDED"/>
        <bgColor rgb="FFEDEDED"/>
      </patternFill>
    </fill>
    <fill>
      <patternFill patternType="solid">
        <fgColor rgb="FFFFF2CC"/>
        <bgColor rgb="FFFFF2CC"/>
      </patternFill>
    </fill>
    <fill>
      <patternFill patternType="solid">
        <fgColor rgb="FFD9E1F2"/>
        <bgColor rgb="FFD9E1F2"/>
      </patternFill>
    </fill>
    <fill>
      <patternFill patternType="solid">
        <fgColor rgb="FFE2EFDA"/>
        <bgColor rgb="FFE2EFDA"/>
      </patternFill>
    </fill>
    <fill>
      <patternFill patternType="solid">
        <fgColor rgb="FFBDD7EE"/>
        <bgColor rgb="FFBDD7EE"/>
      </patternFill>
    </fill>
    <fill>
      <patternFill patternType="solid">
        <fgColor rgb="FFF8CBAD"/>
        <bgColor rgb="FFF8CBAD"/>
      </patternFill>
    </fill>
    <fill>
      <patternFill patternType="solid">
        <fgColor rgb="FFDBDBDB"/>
        <bgColor rgb="FFDBDBDB"/>
      </patternFill>
    </fill>
    <fill>
      <patternFill patternType="solid">
        <fgColor rgb="FFFFE699"/>
        <bgColor rgb="FFFFE699"/>
      </patternFill>
    </fill>
    <fill>
      <patternFill patternType="solid">
        <fgColor rgb="FFB4C6E7"/>
        <bgColor rgb="FFB4C6E7"/>
      </patternFill>
    </fill>
    <fill>
      <patternFill patternType="solid">
        <fgColor rgb="FFC6E0B4"/>
        <bgColor rgb="FFC6E0B4"/>
      </patternFill>
    </fill>
    <fill>
      <patternFill patternType="solid">
        <fgColor rgb="FF9BC2E6"/>
        <bgColor rgb="FF9BC2E6"/>
      </patternFill>
    </fill>
    <fill>
      <patternFill patternType="solid">
        <fgColor rgb="FFF4B084"/>
        <bgColor rgb="FFF4B084"/>
      </patternFill>
    </fill>
    <fill>
      <patternFill patternType="solid">
        <fgColor rgb="FFC9C9C9"/>
        <bgColor rgb="FFC9C9C9"/>
      </patternFill>
    </fill>
    <fill>
      <patternFill patternType="solid">
        <fgColor rgb="FFFFD966"/>
        <bgColor rgb="FFFFD966"/>
      </patternFill>
    </fill>
    <fill>
      <patternFill patternType="solid">
        <fgColor rgb="FF8EA9DB"/>
        <bgColor rgb="FF8EA9DB"/>
      </patternFill>
    </fill>
    <fill>
      <patternFill patternType="solid">
        <fgColor rgb="FFA9D08E"/>
        <bgColor rgb="FFA9D08E"/>
      </patternFill>
    </fill>
    <fill>
      <patternFill patternType="solid">
        <fgColor rgb="FF5B9BD5"/>
        <bgColor rgb="FF5B9BD5"/>
      </patternFill>
    </fill>
    <fill>
      <patternFill patternType="solid">
        <fgColor rgb="FFED7D31"/>
        <bgColor rgb="FFED7D31"/>
      </patternFill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4472C4"/>
        <bgColor rgb="FF4472C4"/>
      </patternFill>
    </fill>
    <fill>
      <patternFill patternType="solid">
        <fgColor rgb="FF70AD47"/>
        <bgColor rgb="FF70AD47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  <bgColor rgb="FFFFEB9C"/>
      </patternFill>
    </fill>
    <fill>
      <patternFill patternType="solid">
        <fgColor rgb="FFFFFFCC"/>
        <b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5B9BD5"/>
      </bottom>
      <diagonal/>
    </border>
    <border>
      <left/>
      <right/>
      <top/>
      <bottom style="thick">
        <color rgb="FFACCCEA"/>
      </bottom>
      <diagonal/>
    </border>
    <border>
      <left/>
      <right/>
      <top/>
      <bottom style="medium">
        <color rgb="FF9BC2E6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8" fillId="28" borderId="0" applyNumberFormat="0" applyBorder="0" applyAlignment="0" applyProtection="0"/>
    <xf numFmtId="0" fontId="4" fillId="26" borderId="0" applyNumberFormat="0" applyBorder="0" applyAlignment="0" applyProtection="0"/>
    <xf numFmtId="0" fontId="14" fillId="30" borderId="0" applyNumberFormat="0" applyBorder="0" applyAlignment="0" applyProtection="0"/>
    <xf numFmtId="0" fontId="12" fillId="29" borderId="1" applyNumberFormat="0" applyAlignment="0" applyProtection="0"/>
    <xf numFmtId="0" fontId="15" fillId="27" borderId="2" applyNumberFormat="0" applyAlignment="0" applyProtection="0"/>
    <xf numFmtId="0" fontId="5" fillId="27" borderId="1" applyNumberFormat="0" applyAlignment="0" applyProtection="0"/>
    <xf numFmtId="0" fontId="13" fillId="0" borderId="3" applyNumberFormat="0" applyFill="0" applyAlignment="0" applyProtection="0"/>
    <xf numFmtId="0" fontId="6" fillId="22" borderId="4" applyNumberFormat="0" applyAlignment="0" applyProtection="0"/>
    <xf numFmtId="0" fontId="1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" fillId="20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3" fillId="15" borderId="0" applyNumberFormat="0" applyBorder="0" applyAlignment="0" applyProtection="0"/>
    <xf numFmtId="0" fontId="3" fillId="22" borderId="0" applyNumberFormat="0" applyBorder="0" applyAlignment="0" applyProtection="0"/>
    <xf numFmtId="0" fontId="3" fillId="16" borderId="0" applyNumberFormat="0" applyBorder="0" applyAlignment="0" applyProtection="0"/>
    <xf numFmtId="0" fontId="3" fillId="23" borderId="0" applyNumberFormat="0" applyBorder="0" applyAlignment="0" applyProtection="0"/>
    <xf numFmtId="0" fontId="3" fillId="17" borderId="0" applyNumberFormat="0" applyBorder="0" applyAlignment="0" applyProtection="0"/>
    <xf numFmtId="0" fontId="3" fillId="24" borderId="0" applyNumberFormat="0" applyBorder="0" applyAlignment="0" applyProtection="0"/>
    <xf numFmtId="0" fontId="3" fillId="18" borderId="0" applyNumberFormat="0" applyBorder="0" applyAlignment="0" applyProtection="0"/>
    <xf numFmtId="0" fontId="3" fillId="25" borderId="0" applyNumberFormat="0" applyBorder="0" applyAlignment="0" applyProtection="0"/>
    <xf numFmtId="0" fontId="3" fillId="19" borderId="0" applyNumberFormat="0" applyBorder="0" applyAlignment="0" applyProtection="0"/>
    <xf numFmtId="0" fontId="2" fillId="2" borderId="0" applyNumberFormat="0" applyFont="0" applyBorder="0" applyAlignment="0" applyProtection="0"/>
    <xf numFmtId="0" fontId="2" fillId="3" borderId="0" applyNumberFormat="0" applyFont="0" applyBorder="0" applyAlignment="0" applyProtection="0"/>
    <xf numFmtId="0" fontId="2" fillId="4" borderId="0" applyNumberFormat="0" applyFont="0" applyBorder="0" applyAlignment="0" applyProtection="0"/>
    <xf numFmtId="0" fontId="2" fillId="5" borderId="0" applyNumberFormat="0" applyFont="0" applyBorder="0" applyAlignment="0" applyProtection="0"/>
    <xf numFmtId="0" fontId="2" fillId="6" borderId="0" applyNumberFormat="0" applyFont="0" applyBorder="0" applyAlignment="0" applyProtection="0"/>
    <xf numFmtId="0" fontId="2" fillId="7" borderId="0" applyNumberFormat="0" applyFont="0" applyBorder="0" applyAlignment="0" applyProtection="0"/>
    <xf numFmtId="0" fontId="2" fillId="8" borderId="0" applyNumberFormat="0" applyFont="0" applyBorder="0" applyAlignment="0" applyProtection="0"/>
    <xf numFmtId="0" fontId="2" fillId="9" borderId="0" applyNumberFormat="0" applyFont="0" applyBorder="0" applyAlignment="0" applyProtection="0"/>
    <xf numFmtId="0" fontId="2" fillId="10" borderId="0" applyNumberFormat="0" applyFont="0" applyBorder="0" applyAlignment="0" applyProtection="0"/>
    <xf numFmtId="0" fontId="2" fillId="11" borderId="0" applyNumberFormat="0" applyFont="0" applyBorder="0" applyAlignment="0" applyProtection="0"/>
    <xf numFmtId="0" fontId="2" fillId="12" borderId="0" applyNumberFormat="0" applyFont="0" applyBorder="0" applyAlignment="0" applyProtection="0"/>
    <xf numFmtId="0" fontId="2" fillId="13" borderId="0" applyNumberFormat="0" applyFont="0" applyBorder="0" applyAlignment="0" applyProtection="0"/>
    <xf numFmtId="0" fontId="2" fillId="0" borderId="0" applyNumberFormat="0" applyFont="0" applyBorder="0" applyProtection="0"/>
    <xf numFmtId="0" fontId="2" fillId="31" borderId="5" applyNumberFormat="0" applyFont="0" applyAlignment="0" applyProtection="0"/>
  </cellStyleXfs>
  <cellXfs count="4">
    <xf numFmtId="0" fontId="0" fillId="0" borderId="0" xfId="0"/>
    <xf numFmtId="0" fontId="0" fillId="0" borderId="0" xfId="42" applyFont="1" applyFill="1" applyAlignment="1"/>
    <xf numFmtId="14" fontId="0" fillId="0" borderId="0" xfId="42" applyNumberFormat="1" applyFont="1" applyFill="1" applyAlignment="1"/>
    <xf numFmtId="44" fontId="0" fillId="0" borderId="0" xfId="1" applyFont="1"/>
  </cellXfs>
  <cellStyles count="44">
    <cellStyle name="20% - Accent1 2" xfId="30"/>
    <cellStyle name="20% - Accent2 2" xfId="31"/>
    <cellStyle name="20% - Accent3 2" xfId="32"/>
    <cellStyle name="20% - Accent4 2" xfId="33"/>
    <cellStyle name="20% - Accent5 2" xfId="34"/>
    <cellStyle name="20% - Accent6 2" xfId="35"/>
    <cellStyle name="40% - Accent1 2" xfId="36"/>
    <cellStyle name="40% - Accent2 2" xfId="37"/>
    <cellStyle name="40% - Accent3 2" xfId="38"/>
    <cellStyle name="40% - Accent4 2" xfId="39"/>
    <cellStyle name="40% - Accent5 2" xfId="40"/>
    <cellStyle name="40% - Accent6 2" xfId="41"/>
    <cellStyle name="60% - Accent1" xfId="19" builtinId="32" customBuiltin="1"/>
    <cellStyle name="60% - Accent2" xfId="21" builtinId="36" customBuiltin="1"/>
    <cellStyle name="60% - Accent3" xfId="23" builtinId="40" customBuiltin="1"/>
    <cellStyle name="60% - Accent4" xfId="25" builtinId="44" customBuiltin="1"/>
    <cellStyle name="60% - Accent5" xfId="27" builtinId="48" customBuiltin="1"/>
    <cellStyle name="60% - Accent6" xfId="29" builtinId="52" customBuiltin="1"/>
    <cellStyle name="Accent1" xfId="18" builtinId="29" customBuiltin="1"/>
    <cellStyle name="Accent2" xfId="20" builtinId="33" customBuiltin="1"/>
    <cellStyle name="Accent3" xfId="22" builtinId="37" customBuiltin="1"/>
    <cellStyle name="Accent4" xfId="24" builtinId="41" customBuiltin="1"/>
    <cellStyle name="Accent5" xfId="26" builtinId="45" customBuiltin="1"/>
    <cellStyle name="Accent6" xfId="2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rmal 2" xfId="42"/>
    <cellStyle name="Note 2" xfId="43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workbookViewId="0">
      <selection activeCell="J8" sqref="J8"/>
    </sheetView>
  </sheetViews>
  <sheetFormatPr defaultRowHeight="14.4" x14ac:dyDescent="0.3"/>
  <cols>
    <col min="1" max="1" width="10.44140625" customWidth="1"/>
    <col min="2" max="2" width="21.5546875" bestFit="1" customWidth="1"/>
    <col min="3" max="3" width="23.33203125" bestFit="1" customWidth="1"/>
    <col min="4" max="4" width="21" bestFit="1" customWidth="1"/>
    <col min="5" max="5" width="23" customWidth="1"/>
    <col min="6" max="6" width="8.88671875" style="3" customWidth="1"/>
  </cols>
  <sheetData>
    <row r="1" spans="1:6" x14ac:dyDescent="0.3">
      <c r="A1" s="1" t="s">
        <v>0</v>
      </c>
      <c r="B1" s="1"/>
      <c r="C1" s="1"/>
      <c r="D1" s="1"/>
      <c r="E1" s="1"/>
    </row>
    <row r="2" spans="1:6" x14ac:dyDescent="0.3">
      <c r="A2" s="2">
        <v>43511</v>
      </c>
      <c r="B2" s="1" t="s">
        <v>1</v>
      </c>
      <c r="C2" s="1"/>
      <c r="D2" s="1"/>
      <c r="E2" s="1"/>
    </row>
    <row r="3" spans="1:6" x14ac:dyDescent="0.3">
      <c r="A3" s="1"/>
      <c r="B3" s="1" t="s">
        <v>2</v>
      </c>
      <c r="C3" s="1"/>
      <c r="D3" s="1"/>
      <c r="E3" s="1"/>
    </row>
    <row r="4" spans="1:6" x14ac:dyDescent="0.3">
      <c r="A4" s="1" t="s">
        <v>3</v>
      </c>
      <c r="B4" s="1" t="s">
        <v>4</v>
      </c>
      <c r="C4" s="1" t="s">
        <v>5</v>
      </c>
      <c r="D4" s="1" t="s">
        <v>6</v>
      </c>
      <c r="E4" s="1" t="s">
        <v>7</v>
      </c>
      <c r="F4" s="3" t="s">
        <v>49</v>
      </c>
    </row>
    <row r="5" spans="1:6" x14ac:dyDescent="0.3">
      <c r="A5" t="s">
        <v>8</v>
      </c>
      <c r="B5">
        <v>609</v>
      </c>
      <c r="C5">
        <v>0</v>
      </c>
      <c r="D5">
        <v>609</v>
      </c>
      <c r="E5">
        <v>121726.49</v>
      </c>
      <c r="F5" s="3">
        <f>E5/D5</f>
        <v>199.87929392446634</v>
      </c>
    </row>
    <row r="6" spans="1:6" x14ac:dyDescent="0.3">
      <c r="A6" t="s">
        <v>9</v>
      </c>
      <c r="B6">
        <v>2191</v>
      </c>
      <c r="C6">
        <v>1833</v>
      </c>
      <c r="D6">
        <v>2394.6666666666665</v>
      </c>
      <c r="E6">
        <v>483880.72</v>
      </c>
      <c r="F6" s="3">
        <f t="shared" ref="F6:F41" si="0">E6/D6</f>
        <v>202.06600222717148</v>
      </c>
    </row>
    <row r="7" spans="1:6" x14ac:dyDescent="0.3">
      <c r="A7" t="s">
        <v>10</v>
      </c>
      <c r="B7">
        <v>28542</v>
      </c>
      <c r="C7">
        <v>58482</v>
      </c>
      <c r="D7">
        <v>35040</v>
      </c>
      <c r="E7">
        <v>11795086.130000001</v>
      </c>
      <c r="F7" s="3">
        <f t="shared" si="0"/>
        <v>336.61775485159819</v>
      </c>
    </row>
    <row r="8" spans="1:6" x14ac:dyDescent="0.3">
      <c r="A8" t="s">
        <v>11</v>
      </c>
      <c r="B8">
        <v>11184</v>
      </c>
      <c r="C8">
        <v>2941</v>
      </c>
      <c r="D8">
        <v>11510.777777777777</v>
      </c>
      <c r="E8">
        <v>5330935.68</v>
      </c>
      <c r="F8" s="3">
        <f t="shared" si="0"/>
        <v>463.12558394548103</v>
      </c>
    </row>
    <row r="9" spans="1:6" x14ac:dyDescent="0.3">
      <c r="A9" t="s">
        <v>12</v>
      </c>
      <c r="B9">
        <v>1447</v>
      </c>
      <c r="C9">
        <v>1143</v>
      </c>
      <c r="D9">
        <v>1574</v>
      </c>
      <c r="E9">
        <v>375054</v>
      </c>
      <c r="F9" s="3">
        <f t="shared" si="0"/>
        <v>238.28081321473951</v>
      </c>
    </row>
    <row r="10" spans="1:6" x14ac:dyDescent="0.3">
      <c r="A10" t="s">
        <v>13</v>
      </c>
      <c r="B10">
        <v>38418</v>
      </c>
      <c r="C10">
        <v>39269</v>
      </c>
      <c r="D10">
        <v>42781.222222222219</v>
      </c>
      <c r="E10">
        <v>22640450.010000002</v>
      </c>
      <c r="F10" s="3">
        <f t="shared" si="0"/>
        <v>529.21466087146234</v>
      </c>
    </row>
    <row r="11" spans="1:6" x14ac:dyDescent="0.3">
      <c r="A11" t="s">
        <v>14</v>
      </c>
      <c r="B11">
        <v>2801</v>
      </c>
      <c r="C11">
        <v>1444</v>
      </c>
      <c r="D11">
        <v>2973.965811965812</v>
      </c>
      <c r="E11">
        <v>589902.26</v>
      </c>
      <c r="F11" s="3">
        <f t="shared" si="0"/>
        <v>198.35542749903723</v>
      </c>
    </row>
    <row r="12" spans="1:6" x14ac:dyDescent="0.3">
      <c r="A12" t="s">
        <v>15</v>
      </c>
      <c r="B12">
        <v>202</v>
      </c>
      <c r="C12">
        <v>0</v>
      </c>
      <c r="D12">
        <v>202</v>
      </c>
      <c r="E12">
        <v>21030.35</v>
      </c>
      <c r="F12" s="3">
        <f t="shared" si="0"/>
        <v>104.11064356435642</v>
      </c>
    </row>
    <row r="13" spans="1:6" x14ac:dyDescent="0.3">
      <c r="A13" t="s">
        <v>16</v>
      </c>
      <c r="B13">
        <v>52624</v>
      </c>
      <c r="C13">
        <v>73802</v>
      </c>
      <c r="D13">
        <v>60824.222222222219</v>
      </c>
      <c r="E13">
        <v>25872066.949999999</v>
      </c>
      <c r="F13" s="3">
        <f t="shared" si="0"/>
        <v>425.35795781285964</v>
      </c>
    </row>
    <row r="14" spans="1:6" x14ac:dyDescent="0.3">
      <c r="A14" t="s">
        <v>17</v>
      </c>
      <c r="B14">
        <v>1173</v>
      </c>
      <c r="C14">
        <v>0</v>
      </c>
      <c r="D14">
        <v>1173</v>
      </c>
      <c r="E14">
        <v>469493.42</v>
      </c>
      <c r="F14" s="3">
        <f t="shared" si="0"/>
        <v>400.25014492753621</v>
      </c>
    </row>
    <row r="15" spans="1:6" x14ac:dyDescent="0.3">
      <c r="A15" t="s">
        <v>18</v>
      </c>
      <c r="B15">
        <v>8872</v>
      </c>
      <c r="C15">
        <v>21224</v>
      </c>
      <c r="D15">
        <v>11230.222222222223</v>
      </c>
      <c r="E15">
        <v>4131067.93</v>
      </c>
      <c r="F15" s="3">
        <f t="shared" si="0"/>
        <v>367.85273240858004</v>
      </c>
    </row>
    <row r="16" spans="1:6" x14ac:dyDescent="0.3">
      <c r="A16" t="s">
        <v>19</v>
      </c>
      <c r="B16">
        <v>10488</v>
      </c>
      <c r="C16">
        <v>11448</v>
      </c>
      <c r="D16">
        <v>11760</v>
      </c>
      <c r="E16">
        <v>4203199.8899999997</v>
      </c>
      <c r="F16" s="3">
        <f t="shared" si="0"/>
        <v>357.41495663265306</v>
      </c>
    </row>
    <row r="17" spans="1:6" x14ac:dyDescent="0.3">
      <c r="A17" t="s">
        <v>20</v>
      </c>
      <c r="B17">
        <v>3570</v>
      </c>
      <c r="C17">
        <v>1263</v>
      </c>
      <c r="D17">
        <v>3710.3333333333335</v>
      </c>
      <c r="E17">
        <v>1668191.66</v>
      </c>
      <c r="F17" s="3">
        <f t="shared" si="0"/>
        <v>449.60695175635607</v>
      </c>
    </row>
    <row r="18" spans="1:6" x14ac:dyDescent="0.3">
      <c r="A18" t="s">
        <v>21</v>
      </c>
      <c r="B18">
        <v>1494</v>
      </c>
      <c r="C18">
        <v>4274</v>
      </c>
      <c r="D18">
        <v>2113.4615384615386</v>
      </c>
      <c r="E18">
        <v>423491.4</v>
      </c>
      <c r="F18" s="3">
        <f t="shared" si="0"/>
        <v>200.37809645131938</v>
      </c>
    </row>
    <row r="19" spans="1:6" x14ac:dyDescent="0.3">
      <c r="A19" t="s">
        <v>22</v>
      </c>
      <c r="B19">
        <v>16341</v>
      </c>
      <c r="C19">
        <v>12924</v>
      </c>
      <c r="D19">
        <v>17777</v>
      </c>
      <c r="E19">
        <v>6864712.3799999999</v>
      </c>
      <c r="F19" s="3">
        <f t="shared" si="0"/>
        <v>386.1569657422512</v>
      </c>
    </row>
    <row r="20" spans="1:6" x14ac:dyDescent="0.3">
      <c r="A20" t="s">
        <v>23</v>
      </c>
      <c r="B20">
        <v>109320</v>
      </c>
      <c r="C20">
        <v>91015</v>
      </c>
      <c r="D20">
        <v>119432.77777777778</v>
      </c>
      <c r="E20">
        <v>60858902.149999999</v>
      </c>
      <c r="F20" s="3">
        <f t="shared" si="0"/>
        <v>509.56616167160513</v>
      </c>
    </row>
    <row r="21" spans="1:6" x14ac:dyDescent="0.3">
      <c r="A21" t="s">
        <v>24</v>
      </c>
      <c r="B21">
        <v>371</v>
      </c>
      <c r="C21">
        <v>0</v>
      </c>
      <c r="D21">
        <v>371</v>
      </c>
      <c r="E21">
        <v>43223.14</v>
      </c>
      <c r="F21" s="3">
        <f t="shared" si="0"/>
        <v>116.5044204851752</v>
      </c>
    </row>
    <row r="22" spans="1:6" x14ac:dyDescent="0.3">
      <c r="A22" t="s">
        <v>25</v>
      </c>
      <c r="B22">
        <v>10011</v>
      </c>
      <c r="C22">
        <v>10809</v>
      </c>
      <c r="D22">
        <v>11212</v>
      </c>
      <c r="E22">
        <v>5820064.7400000002</v>
      </c>
      <c r="F22" s="3">
        <f t="shared" si="0"/>
        <v>519.09246699964331</v>
      </c>
    </row>
    <row r="23" spans="1:6" x14ac:dyDescent="0.3">
      <c r="A23" t="s">
        <v>26</v>
      </c>
      <c r="B23">
        <v>1099</v>
      </c>
      <c r="C23">
        <v>97</v>
      </c>
      <c r="D23">
        <v>1113.9230769230769</v>
      </c>
      <c r="E23">
        <v>198605.81</v>
      </c>
      <c r="F23" s="3">
        <f t="shared" si="0"/>
        <v>178.29400801049653</v>
      </c>
    </row>
    <row r="24" spans="1:6" x14ac:dyDescent="0.3">
      <c r="A24" t="s">
        <v>27</v>
      </c>
      <c r="B24">
        <v>37362</v>
      </c>
      <c r="C24">
        <v>59392</v>
      </c>
      <c r="D24">
        <v>43961.111111111109</v>
      </c>
      <c r="E24">
        <v>17566297</v>
      </c>
      <c r="F24" s="3">
        <f t="shared" si="0"/>
        <v>399.58719322633641</v>
      </c>
    </row>
    <row r="25" spans="1:6" x14ac:dyDescent="0.3">
      <c r="A25" t="s">
        <v>28</v>
      </c>
      <c r="B25">
        <v>11779</v>
      </c>
      <c r="C25">
        <v>12109</v>
      </c>
      <c r="D25">
        <v>13401.367521367521</v>
      </c>
      <c r="E25">
        <v>3593073.84</v>
      </c>
      <c r="F25" s="3">
        <f t="shared" si="0"/>
        <v>268.11247689992092</v>
      </c>
    </row>
    <row r="26" spans="1:6" x14ac:dyDescent="0.3">
      <c r="A26" t="s">
        <v>29</v>
      </c>
      <c r="B26">
        <v>15786</v>
      </c>
      <c r="C26">
        <v>10592</v>
      </c>
      <c r="D26">
        <v>16962.888888888891</v>
      </c>
      <c r="E26">
        <v>8102422.4100000001</v>
      </c>
      <c r="F26" s="3">
        <f t="shared" si="0"/>
        <v>477.6558086934877</v>
      </c>
    </row>
    <row r="27" spans="1:6" x14ac:dyDescent="0.3">
      <c r="A27" t="s">
        <v>30</v>
      </c>
      <c r="B27">
        <v>196</v>
      </c>
      <c r="C27">
        <v>0</v>
      </c>
      <c r="D27">
        <v>196</v>
      </c>
      <c r="E27">
        <v>62781.79</v>
      </c>
      <c r="F27" s="3">
        <f t="shared" si="0"/>
        <v>320.31525510204079</v>
      </c>
    </row>
    <row r="28" spans="1:6" x14ac:dyDescent="0.3">
      <c r="A28" t="s">
        <v>31</v>
      </c>
      <c r="B28">
        <v>20965</v>
      </c>
      <c r="C28">
        <v>13032</v>
      </c>
      <c r="D28">
        <v>22413</v>
      </c>
      <c r="E28">
        <v>9261268.1099999994</v>
      </c>
      <c r="F28" s="3">
        <f t="shared" si="0"/>
        <v>413.2096600187391</v>
      </c>
    </row>
    <row r="29" spans="1:6" x14ac:dyDescent="0.3">
      <c r="A29" t="s">
        <v>32</v>
      </c>
      <c r="B29">
        <v>15181</v>
      </c>
      <c r="C29">
        <v>11202</v>
      </c>
      <c r="D29">
        <v>16425.666666666668</v>
      </c>
      <c r="E29">
        <v>8491438.3100000005</v>
      </c>
      <c r="F29" s="3">
        <f t="shared" si="0"/>
        <v>516.96156279805996</v>
      </c>
    </row>
    <row r="30" spans="1:6" x14ac:dyDescent="0.3">
      <c r="A30" t="s">
        <v>33</v>
      </c>
      <c r="B30">
        <v>12904</v>
      </c>
      <c r="C30">
        <v>2713</v>
      </c>
      <c r="D30">
        <v>13205.444444444445</v>
      </c>
      <c r="E30">
        <v>6633130.21</v>
      </c>
      <c r="F30" s="3">
        <f t="shared" si="0"/>
        <v>502.30268567678309</v>
      </c>
    </row>
    <row r="31" spans="1:6" x14ac:dyDescent="0.3">
      <c r="A31" t="s">
        <v>34</v>
      </c>
      <c r="B31">
        <v>7465</v>
      </c>
      <c r="C31">
        <v>3574</v>
      </c>
      <c r="D31">
        <v>7946.8547008547012</v>
      </c>
      <c r="E31">
        <v>1502276.42</v>
      </c>
      <c r="F31" s="3">
        <f t="shared" si="0"/>
        <v>189.04037843279391</v>
      </c>
    </row>
    <row r="32" spans="1:6" x14ac:dyDescent="0.3">
      <c r="A32" t="s">
        <v>35</v>
      </c>
      <c r="B32">
        <v>31851</v>
      </c>
      <c r="C32">
        <v>15027</v>
      </c>
      <c r="D32">
        <v>33701.094017094016</v>
      </c>
      <c r="E32">
        <v>9049570.1099999994</v>
      </c>
      <c r="F32" s="3">
        <f t="shared" si="0"/>
        <v>268.52452046244662</v>
      </c>
    </row>
    <row r="33" spans="1:6" x14ac:dyDescent="0.3">
      <c r="A33" t="s">
        <v>36</v>
      </c>
      <c r="B33">
        <v>14732</v>
      </c>
      <c r="C33">
        <v>10014</v>
      </c>
      <c r="D33">
        <v>15844.666666666666</v>
      </c>
      <c r="E33">
        <v>9201357.9199999999</v>
      </c>
      <c r="F33" s="3">
        <f t="shared" si="0"/>
        <v>580.72271973745114</v>
      </c>
    </row>
    <row r="34" spans="1:6" x14ac:dyDescent="0.3">
      <c r="A34" t="s">
        <v>37</v>
      </c>
      <c r="B34">
        <v>9884</v>
      </c>
      <c r="C34">
        <v>18113</v>
      </c>
      <c r="D34">
        <v>11896.555555555555</v>
      </c>
      <c r="E34">
        <v>5219810.67</v>
      </c>
      <c r="F34" s="3">
        <f t="shared" si="0"/>
        <v>438.76655269032119</v>
      </c>
    </row>
    <row r="35" spans="1:6" x14ac:dyDescent="0.3">
      <c r="A35" t="s">
        <v>38</v>
      </c>
      <c r="B35">
        <v>81</v>
      </c>
      <c r="C35">
        <v>0</v>
      </c>
      <c r="D35">
        <v>81</v>
      </c>
      <c r="E35">
        <v>18740.259999999998</v>
      </c>
      <c r="F35" s="3">
        <f t="shared" si="0"/>
        <v>231.36123456790122</v>
      </c>
    </row>
    <row r="36" spans="1:6" x14ac:dyDescent="0.3">
      <c r="A36" t="s">
        <v>39</v>
      </c>
      <c r="B36">
        <v>7639</v>
      </c>
      <c r="C36">
        <v>3966</v>
      </c>
      <c r="D36">
        <v>8079.666666666667</v>
      </c>
      <c r="E36">
        <v>3158017.2</v>
      </c>
      <c r="F36" s="3">
        <f t="shared" si="0"/>
        <v>390.8598374520401</v>
      </c>
    </row>
    <row r="37" spans="1:6" x14ac:dyDescent="0.3">
      <c r="A37" t="s">
        <v>40</v>
      </c>
      <c r="B37">
        <v>361</v>
      </c>
      <c r="C37">
        <v>0</v>
      </c>
      <c r="D37">
        <v>361</v>
      </c>
      <c r="E37">
        <v>88018.19</v>
      </c>
      <c r="F37" s="3">
        <f t="shared" si="0"/>
        <v>243.81770083102495</v>
      </c>
    </row>
    <row r="38" spans="1:6" x14ac:dyDescent="0.3">
      <c r="A38" t="s">
        <v>41</v>
      </c>
      <c r="B38">
        <v>797</v>
      </c>
      <c r="C38">
        <v>0</v>
      </c>
      <c r="D38">
        <v>797</v>
      </c>
      <c r="E38">
        <v>217231.44</v>
      </c>
      <c r="F38" s="3">
        <f t="shared" si="0"/>
        <v>272.56140526976162</v>
      </c>
    </row>
    <row r="39" spans="1:6" x14ac:dyDescent="0.3">
      <c r="A39" t="s">
        <v>42</v>
      </c>
      <c r="B39">
        <v>112605</v>
      </c>
      <c r="C39">
        <v>0</v>
      </c>
      <c r="D39">
        <v>112605</v>
      </c>
      <c r="E39">
        <v>43358132.990000002</v>
      </c>
      <c r="F39" s="3">
        <f t="shared" si="0"/>
        <v>385.04625007770528</v>
      </c>
    </row>
    <row r="40" spans="1:6" x14ac:dyDescent="0.3">
      <c r="A40" t="s">
        <v>43</v>
      </c>
      <c r="B40">
        <v>375135</v>
      </c>
      <c r="C40">
        <v>491702</v>
      </c>
      <c r="D40">
        <v>430471.88900000002</v>
      </c>
      <c r="E40">
        <v>190718386</v>
      </c>
      <c r="F40" s="3">
        <f t="shared" si="0"/>
        <v>443.04492551893441</v>
      </c>
    </row>
    <row r="41" spans="1:6" x14ac:dyDescent="0.3">
      <c r="A41" t="s">
        <v>44</v>
      </c>
      <c r="B41">
        <v>487740</v>
      </c>
      <c r="C41">
        <v>491702</v>
      </c>
      <c r="D41">
        <v>543076.88899999997</v>
      </c>
      <c r="E41">
        <v>234076518.99000001</v>
      </c>
      <c r="F41" s="3">
        <f t="shared" si="0"/>
        <v>431.01911300445715</v>
      </c>
    </row>
    <row r="43" spans="1:6" x14ac:dyDescent="0.3">
      <c r="A43" s="1" t="s">
        <v>45</v>
      </c>
      <c r="B43" s="1"/>
      <c r="C43" s="1"/>
      <c r="D43" s="1"/>
      <c r="E43" s="1"/>
    </row>
    <row r="44" spans="1:6" x14ac:dyDescent="0.3">
      <c r="A44" s="1" t="s">
        <v>46</v>
      </c>
      <c r="B44" s="1"/>
      <c r="C44" s="1"/>
      <c r="D44" s="1"/>
      <c r="E44" s="1"/>
    </row>
    <row r="45" spans="1:6" x14ac:dyDescent="0.3">
      <c r="A45" s="1" t="s">
        <v>47</v>
      </c>
      <c r="B45" s="1"/>
      <c r="C45" s="1"/>
      <c r="D45" s="1"/>
      <c r="E45" s="1"/>
    </row>
    <row r="46" spans="1:6" x14ac:dyDescent="0.3">
      <c r="A46" s="1" t="s">
        <v>48</v>
      </c>
      <c r="B46" s="1"/>
      <c r="C46" s="1"/>
      <c r="D46" s="1"/>
      <c r="E46" s="1"/>
    </row>
  </sheetData>
  <pageMargins left="0.70000000000000007" right="0.70000000000000007" top="0.75" bottom="0.75" header="0.30000000000000004" footer="0.3000000000000000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Kuehn, Michael (DOR)</dc:creator>
  <cp:lastModifiedBy>bhkft140</cp:lastModifiedBy>
  <dcterms:created xsi:type="dcterms:W3CDTF">2019-02-15T23:26:38Z</dcterms:created>
  <dcterms:modified xsi:type="dcterms:W3CDTF">2019-02-20T20:50:11Z</dcterms:modified>
</cp:coreProperties>
</file>