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7145" windowHeight="9045"/>
  </bookViews>
  <sheets>
    <sheet name="Levy_Detail" sheetId="1" r:id="rId1"/>
  </sheets>
  <definedNames>
    <definedName name="Input" localSheetId="0">Levy_Detail!$A$10:$P$2328</definedName>
    <definedName name="_xlnm.Print_Titles" localSheetId="0">Levy_Detail!$6:$9</definedName>
  </definedNames>
  <calcPr calcId="125725"/>
</workbook>
</file>

<file path=xl/calcChain.xml><?xml version="1.0" encoding="utf-8"?>
<calcChain xmlns="http://schemas.openxmlformats.org/spreadsheetml/2006/main">
  <c r="M7" i="1"/>
  <c r="L7"/>
  <c r="K7"/>
  <c r="J7"/>
  <c r="I7"/>
  <c r="H7"/>
</calcChain>
</file>

<file path=xl/sharedStrings.xml><?xml version="1.0" encoding="utf-8"?>
<sst xmlns="http://schemas.openxmlformats.org/spreadsheetml/2006/main" count="4781" uniqueCount="4220">
  <si>
    <t>LOCAL PROPERTY TAX LEVY DETAIL FOR ALL COUNTIES FOR TAXES DUE IN 2011</t>
  </si>
  <si>
    <t>See "Levy Detail Table Column and Code Descriptions" Document for Column Heading and Code Explanations</t>
  </si>
  <si>
    <t>TAXING</t>
  </si>
  <si>
    <t>MAXIMUM</t>
  </si>
  <si>
    <t>DISTRICT</t>
  </si>
  <si>
    <t>LOCALLY</t>
  </si>
  <si>
    <t xml:space="preserve">NEW </t>
  </si>
  <si>
    <t>ALLOWABLE</t>
  </si>
  <si>
    <t>STATUTORY</t>
  </si>
  <si>
    <t>LEVY LIMIT</t>
  </si>
  <si>
    <t>CODE</t>
  </si>
  <si>
    <t>ASSESSED</t>
  </si>
  <si>
    <t>LEVY</t>
  </si>
  <si>
    <t>HIGHEST</t>
  </si>
  <si>
    <t>CONSTRUCTION</t>
  </si>
  <si>
    <t>ANNEXATION</t>
  </si>
  <si>
    <t>ANNEX</t>
  </si>
  <si>
    <t>REFUND</t>
  </si>
  <si>
    <t>LEVY UNDER</t>
  </si>
  <si>
    <t>PERCENT</t>
  </si>
  <si>
    <t>(TDCODE)</t>
  </si>
  <si>
    <t>DISTRICT NAME</t>
  </si>
  <si>
    <t>VALUE</t>
  </si>
  <si>
    <t>RATE</t>
  </si>
  <si>
    <t xml:space="preserve">PRIOR LEVY </t>
  </si>
  <si>
    <t>ASSD VALUE</t>
  </si>
  <si>
    <t>PROPERTY</t>
  </si>
  <si>
    <t>TAX DUE</t>
  </si>
  <si>
    <t>101%  CALC.</t>
  </si>
  <si>
    <t>INCREASE</t>
  </si>
  <si>
    <t>010000000</t>
  </si>
  <si>
    <t>State School</t>
  </si>
  <si>
    <t>010100000</t>
  </si>
  <si>
    <t>County General</t>
  </si>
  <si>
    <t>010200000</t>
  </si>
  <si>
    <t>County Road</t>
  </si>
  <si>
    <t>010300100</t>
  </si>
  <si>
    <t>Hatton</t>
  </si>
  <si>
    <t>010300200</t>
  </si>
  <si>
    <t>Lind</t>
  </si>
  <si>
    <t>010300300</t>
  </si>
  <si>
    <t>Othello</t>
  </si>
  <si>
    <t>010300400</t>
  </si>
  <si>
    <t>Ritzville</t>
  </si>
  <si>
    <t>010300500</t>
  </si>
  <si>
    <t>Washtucna</t>
  </si>
  <si>
    <t>010408710</t>
  </si>
  <si>
    <t>Lacross #87 M&amp;O</t>
  </si>
  <si>
    <t>010410910</t>
  </si>
  <si>
    <t>Washtucna #109 M&amp;O</t>
  </si>
  <si>
    <t>010412210</t>
  </si>
  <si>
    <t>Benge #122 M&amp;O</t>
  </si>
  <si>
    <t>010412810</t>
  </si>
  <si>
    <t>Lamont #128 M&amp;O</t>
  </si>
  <si>
    <t>010414710</t>
  </si>
  <si>
    <t>Othello #147 M&amp;O</t>
  </si>
  <si>
    <t>010414730</t>
  </si>
  <si>
    <t>Othello #147 Bond</t>
  </si>
  <si>
    <t>010415710</t>
  </si>
  <si>
    <t>Odessa #157 M&amp;O</t>
  </si>
  <si>
    <t>010415730</t>
  </si>
  <si>
    <t>Odessa #157 Bond</t>
  </si>
  <si>
    <t>010415810</t>
  </si>
  <si>
    <t>Lind #158 M&amp;O</t>
  </si>
  <si>
    <t>010416010</t>
  </si>
  <si>
    <t>Ritzville #160 M&amp;O</t>
  </si>
  <si>
    <t>010416030</t>
  </si>
  <si>
    <t>Ritzville #160 Bond</t>
  </si>
  <si>
    <t>010416110</t>
  </si>
  <si>
    <t>Warden #161 M&amp;O</t>
  </si>
  <si>
    <t>010416120</t>
  </si>
  <si>
    <t>Warden #161 Capitol Project</t>
  </si>
  <si>
    <t>010416130</t>
  </si>
  <si>
    <t>Warden #161 Bond</t>
  </si>
  <si>
    <t>010416210</t>
  </si>
  <si>
    <t>N. Franklin #162 M&amp;O</t>
  </si>
  <si>
    <t>010416230</t>
  </si>
  <si>
    <t>N. Franklin #162 Bond</t>
  </si>
  <si>
    <t>010416310</t>
  </si>
  <si>
    <t>Sprague #163 M&amp;O</t>
  </si>
  <si>
    <t>010430810</t>
  </si>
  <si>
    <t>Endicott #308 M&amp;O</t>
  </si>
  <si>
    <t>010500100</t>
  </si>
  <si>
    <t>Library #1 Othello</t>
  </si>
  <si>
    <t>010500200</t>
  </si>
  <si>
    <t>Library #2 Ritzville</t>
  </si>
  <si>
    <t>010600200</t>
  </si>
  <si>
    <t>Hospital #2  Ritzville</t>
  </si>
  <si>
    <t>010600300</t>
  </si>
  <si>
    <t>Hospital #3 Othello</t>
  </si>
  <si>
    <t>010700100</t>
  </si>
  <si>
    <t>Fire Dist. #1 Ritzville-Joint</t>
  </si>
  <si>
    <t>010700170</t>
  </si>
  <si>
    <t>Fire Dist. #1 Ritzville-Spec Joint</t>
  </si>
  <si>
    <t>010700200</t>
  </si>
  <si>
    <t>Fire Dist. #2 Lind</t>
  </si>
  <si>
    <t>010700300</t>
  </si>
  <si>
    <t>Fire Dist. #3 Odessa</t>
  </si>
  <si>
    <t>010700400</t>
  </si>
  <si>
    <t>Fire Dist. #4 Harder-McCall</t>
  </si>
  <si>
    <t>010700470</t>
  </si>
  <si>
    <t>Fire Dist. #4 Harder-McCall-Spec</t>
  </si>
  <si>
    <t>010700500</t>
  </si>
  <si>
    <t>Fire Dist. #5 Othello</t>
  </si>
  <si>
    <t>010700600</t>
  </si>
  <si>
    <t>Fire Dist. #6 Benge</t>
  </si>
  <si>
    <t>010700700</t>
  </si>
  <si>
    <t>Fire Dist. #7 Washtucna</t>
  </si>
  <si>
    <t>010700770</t>
  </si>
  <si>
    <t>Fire Dist #7 Washtucna - Spec</t>
  </si>
  <si>
    <t>010900180</t>
  </si>
  <si>
    <t>Port Dist. # 1 - Othello</t>
  </si>
  <si>
    <t>011200180</t>
  </si>
  <si>
    <t xml:space="preserve"> Hosp 2 EMS Ritzville (2011-2016)</t>
  </si>
  <si>
    <t>011300100</t>
  </si>
  <si>
    <t>Park &amp; Rec #1 Othello</t>
  </si>
  <si>
    <t>011300140</t>
  </si>
  <si>
    <t>Park &amp; Rec #1 Othello-GO Bond</t>
  </si>
  <si>
    <t>011300200</t>
  </si>
  <si>
    <t>Park &amp; Rec #2 Washtucna</t>
  </si>
  <si>
    <t>011300270</t>
  </si>
  <si>
    <t>Park &amp; Rec #2 Washtucna - Spec</t>
  </si>
  <si>
    <t>011300300</t>
  </si>
  <si>
    <t>Park &amp; Rec #3 Lind</t>
  </si>
  <si>
    <t>011300370</t>
  </si>
  <si>
    <t>Park &amp; Rec #3 Lind-Special</t>
  </si>
  <si>
    <t>011300400</t>
  </si>
  <si>
    <t>Park &amp; Rec #4 Ritzville</t>
  </si>
  <si>
    <t>011300440</t>
  </si>
  <si>
    <t>Park &amp; Rec #4 Ritzville-GO Bond</t>
  </si>
  <si>
    <t>011300470</t>
  </si>
  <si>
    <t>Park &amp; Rec #4 Ritzville-Special</t>
  </si>
  <si>
    <t>011400100</t>
  </si>
  <si>
    <t>Cemetery #1 Washtucna</t>
  </si>
  <si>
    <t>011400170</t>
  </si>
  <si>
    <t>Cemetery #1 Washtucna-Spec</t>
  </si>
  <si>
    <t>011400200</t>
  </si>
  <si>
    <t>Cemetary #2 Othello</t>
  </si>
  <si>
    <t>011400300</t>
  </si>
  <si>
    <t>Cemetery #3 Lind</t>
  </si>
  <si>
    <t>011400370</t>
  </si>
  <si>
    <t>Cemetery #3 Lind - Spec</t>
  </si>
  <si>
    <t>020000000</t>
  </si>
  <si>
    <t>020100000</t>
  </si>
  <si>
    <t>020100040</t>
  </si>
  <si>
    <t>Cnty Gen Aquatic Cntr Bond 2004</t>
  </si>
  <si>
    <t>020200000</t>
  </si>
  <si>
    <t>020300100</t>
  </si>
  <si>
    <t>Asotin</t>
  </si>
  <si>
    <t>020300200</t>
  </si>
  <si>
    <t>Clarkston</t>
  </si>
  <si>
    <t>020425010</t>
  </si>
  <si>
    <t>Clarkston #250 M&amp;O</t>
  </si>
  <si>
    <t>020425030</t>
  </si>
  <si>
    <t>Clarkston #250 Bond</t>
  </si>
  <si>
    <t>020442010</t>
  </si>
  <si>
    <t>Asotin #420 M&amp;O</t>
  </si>
  <si>
    <t>020500000</t>
  </si>
  <si>
    <t>Asotin Rural Library</t>
  </si>
  <si>
    <t>020700100</t>
  </si>
  <si>
    <t>Fire Dist. #1</t>
  </si>
  <si>
    <t>020700200</t>
  </si>
  <si>
    <t>Blue Mountain Fire District</t>
  </si>
  <si>
    <t>020900080</t>
  </si>
  <si>
    <t>Port of Clarkston</t>
  </si>
  <si>
    <t>021200070</t>
  </si>
  <si>
    <t>EMS Special - West County</t>
  </si>
  <si>
    <t>021200170</t>
  </si>
  <si>
    <t>EMS Special - Asotin City</t>
  </si>
  <si>
    <t>021200270</t>
  </si>
  <si>
    <t>EMS Special - Clarkston</t>
  </si>
  <si>
    <t>021400100</t>
  </si>
  <si>
    <t>Cemetery</t>
  </si>
  <si>
    <t>021700000</t>
  </si>
  <si>
    <t>Flood Zone</t>
  </si>
  <si>
    <t>030000000</t>
  </si>
  <si>
    <t>030100000</t>
  </si>
  <si>
    <t>030200100</t>
  </si>
  <si>
    <t>030200200</t>
  </si>
  <si>
    <t>County Road Diverted</t>
  </si>
  <si>
    <t>030300100</t>
  </si>
  <si>
    <t>Benton City</t>
  </si>
  <si>
    <t>030300200</t>
  </si>
  <si>
    <t>Kennewick</t>
  </si>
  <si>
    <t>030300242</t>
  </si>
  <si>
    <t>Kennewick Library Bond</t>
  </si>
  <si>
    <t>030300300</t>
  </si>
  <si>
    <t>Prosser</t>
  </si>
  <si>
    <t>030300342</t>
  </si>
  <si>
    <t>Prosser Grant Ave Fire Stn Bond</t>
  </si>
  <si>
    <t>030300400</t>
  </si>
  <si>
    <t>Richland</t>
  </si>
  <si>
    <t>030300440</t>
  </si>
  <si>
    <t>Richland - 3 Bonds</t>
  </si>
  <si>
    <t>030300500</t>
  </si>
  <si>
    <t>West Richland</t>
  </si>
  <si>
    <t>030401710</t>
  </si>
  <si>
    <t>Kennewick #17 M&amp;O</t>
  </si>
  <si>
    <t>030401730</t>
  </si>
  <si>
    <t>Kennewick #17 Bond</t>
  </si>
  <si>
    <t>030405010</t>
  </si>
  <si>
    <t>Paterson #50 M&amp;O</t>
  </si>
  <si>
    <t>030405030</t>
  </si>
  <si>
    <t>Paterson #50 Bond</t>
  </si>
  <si>
    <t>030405210</t>
  </si>
  <si>
    <t>Kiona-Benton #52 M&amp;O</t>
  </si>
  <si>
    <t>030405230</t>
  </si>
  <si>
    <t>Kiona-Benton #52 Bond</t>
  </si>
  <si>
    <t>030405310</t>
  </si>
  <si>
    <t>Finley #53 M&amp;O</t>
  </si>
  <si>
    <t>030405330</t>
  </si>
  <si>
    <t>Finley #53 Bond</t>
  </si>
  <si>
    <t>030411610</t>
  </si>
  <si>
    <t>Prosser #116 M&amp;O</t>
  </si>
  <si>
    <t>030411630</t>
  </si>
  <si>
    <t>Prosser #116 Bond</t>
  </si>
  <si>
    <t>030420010</t>
  </si>
  <si>
    <t>Grandview #200 M&amp;O</t>
  </si>
  <si>
    <t>030420030</t>
  </si>
  <si>
    <t>Grandview #200 Bond</t>
  </si>
  <si>
    <t>030440010</t>
  </si>
  <si>
    <t>Richland #400 M&amp;O</t>
  </si>
  <si>
    <t>030440030</t>
  </si>
  <si>
    <t>Richland #400 Bond</t>
  </si>
  <si>
    <t>030500000</t>
  </si>
  <si>
    <t>Mid-Columbia Inter Co Library</t>
  </si>
  <si>
    <t>030600100</t>
  </si>
  <si>
    <t>Hospital Dist. Prosser</t>
  </si>
  <si>
    <t>030600200</t>
  </si>
  <si>
    <t>Hospital Dist. Kennewick Gen.</t>
  </si>
  <si>
    <t>030700100</t>
  </si>
  <si>
    <t>030700142</t>
  </si>
  <si>
    <t>Fire Dist. #1 (LTD bond K-24 2003)</t>
  </si>
  <si>
    <t>030700143</t>
  </si>
  <si>
    <t>Fire Dist. #1 Excess</t>
  </si>
  <si>
    <t>030700200</t>
  </si>
  <si>
    <t>Fire Dist. #2</t>
  </si>
  <si>
    <t>030700240</t>
  </si>
  <si>
    <t>Fire Dist. #2 Bond</t>
  </si>
  <si>
    <t>030700300</t>
  </si>
  <si>
    <t>Fire Dist. #3</t>
  </si>
  <si>
    <t>030700340</t>
  </si>
  <si>
    <t>Fire Dist. #3 Bond</t>
  </si>
  <si>
    <t>030700400</t>
  </si>
  <si>
    <t>Fire Dist. #4</t>
  </si>
  <si>
    <t>030700500</t>
  </si>
  <si>
    <t>Fire Dist. #5</t>
  </si>
  <si>
    <t>030700600</t>
  </si>
  <si>
    <t>Fire Dist. #6</t>
  </si>
  <si>
    <t>030900180</t>
  </si>
  <si>
    <t>Port of Benton</t>
  </si>
  <si>
    <t>030900280</t>
  </si>
  <si>
    <t>Port of Kennewick</t>
  </si>
  <si>
    <t>031000180</t>
  </si>
  <si>
    <t>Port of Benton G.O. Bonds</t>
  </si>
  <si>
    <t>031200280</t>
  </si>
  <si>
    <t>EMS Fire Dist #2</t>
  </si>
  <si>
    <t>031200480</t>
  </si>
  <si>
    <t>EMS Fire Dist #4</t>
  </si>
  <si>
    <t>032300140</t>
  </si>
  <si>
    <t>Lib Cap Fac Benton Co  Bond</t>
  </si>
  <si>
    <t>032700100</t>
  </si>
  <si>
    <t>Fire #1 GO Bond (2003)</t>
  </si>
  <si>
    <t>040000000</t>
  </si>
  <si>
    <t>040100000</t>
  </si>
  <si>
    <t>040200000</t>
  </si>
  <si>
    <t>040300100</t>
  </si>
  <si>
    <t>Cashmere</t>
  </si>
  <si>
    <t>040300140</t>
  </si>
  <si>
    <t>Cashmere Bond</t>
  </si>
  <si>
    <t>040300200</t>
  </si>
  <si>
    <t>Chelan</t>
  </si>
  <si>
    <t>040300300</t>
  </si>
  <si>
    <t>Entiat</t>
  </si>
  <si>
    <t>040300400</t>
  </si>
  <si>
    <t>Leavenworth</t>
  </si>
  <si>
    <t>040300440</t>
  </si>
  <si>
    <t>Leavenworth Bond</t>
  </si>
  <si>
    <t>040300500</t>
  </si>
  <si>
    <t>Wenatchee</t>
  </si>
  <si>
    <t>040300540</t>
  </si>
  <si>
    <t>Wenatchee Bond</t>
  </si>
  <si>
    <t>040401910</t>
  </si>
  <si>
    <t>Manson #19 M&amp;O</t>
  </si>
  <si>
    <t>040401930</t>
  </si>
  <si>
    <t>Manson #19 Bond</t>
  </si>
  <si>
    <t>040406910</t>
  </si>
  <si>
    <t>Stehekin #69 M&amp;O</t>
  </si>
  <si>
    <t>040407010</t>
  </si>
  <si>
    <t>Chelan (Pateros) #70J M&amp;O</t>
  </si>
  <si>
    <t>040407030</t>
  </si>
  <si>
    <t>Chelan (Pateros) #70J Bond</t>
  </si>
  <si>
    <t>040412710</t>
  </si>
  <si>
    <t>Entiat #127 M&amp;O</t>
  </si>
  <si>
    <t>040412730</t>
  </si>
  <si>
    <t>Entiat #127 Bond</t>
  </si>
  <si>
    <t>040412910</t>
  </si>
  <si>
    <t>Lake Chelan #129 M&amp;O</t>
  </si>
  <si>
    <t>040412930</t>
  </si>
  <si>
    <t>Lake Chelan #129 Bond</t>
  </si>
  <si>
    <t>040422210</t>
  </si>
  <si>
    <t>Cashmere #222 M&amp;O</t>
  </si>
  <si>
    <t>040422230</t>
  </si>
  <si>
    <t>Cashmere #222 Bond</t>
  </si>
  <si>
    <t>040422810</t>
  </si>
  <si>
    <t>Cascade #228 M&amp;O</t>
  </si>
  <si>
    <t>040422830</t>
  </si>
  <si>
    <t>Cascade #228 Bond</t>
  </si>
  <si>
    <t>040424610</t>
  </si>
  <si>
    <t>Wenatchee #246 M&amp;O</t>
  </si>
  <si>
    <t>040424630</t>
  </si>
  <si>
    <t>Wenatchee #246 Bond</t>
  </si>
  <si>
    <t>040500000</t>
  </si>
  <si>
    <t>No. Central Inter-Co Library</t>
  </si>
  <si>
    <t>040600100</t>
  </si>
  <si>
    <t>Hospital #1</t>
  </si>
  <si>
    <t>040600140</t>
  </si>
  <si>
    <t>Hospital #1 Bond</t>
  </si>
  <si>
    <t>040600200</t>
  </si>
  <si>
    <t>Hospital #2</t>
  </si>
  <si>
    <t>040700100</t>
  </si>
  <si>
    <t>040700140</t>
  </si>
  <si>
    <t>Fire Dist. #1 Bond</t>
  </si>
  <si>
    <t>040700170</t>
  </si>
  <si>
    <t>Fire Dist. #1 Loan</t>
  </si>
  <si>
    <t>040700300</t>
  </si>
  <si>
    <t>040700340</t>
  </si>
  <si>
    <t>040700400</t>
  </si>
  <si>
    <t>040700440</t>
  </si>
  <si>
    <t>Fire Dist. #4 Bond</t>
  </si>
  <si>
    <t>040700500</t>
  </si>
  <si>
    <t>040700600</t>
  </si>
  <si>
    <t>040700700</t>
  </si>
  <si>
    <t>Fire Dist. #7</t>
  </si>
  <si>
    <t>040700740</t>
  </si>
  <si>
    <t>Fire Dist. #7 Bond</t>
  </si>
  <si>
    <t>040700800</t>
  </si>
  <si>
    <t>Fire Dist. #8</t>
  </si>
  <si>
    <t>040700840</t>
  </si>
  <si>
    <t>Fire Dist. #8 Bond</t>
  </si>
  <si>
    <t>040700900</t>
  </si>
  <si>
    <t>Fire Dist. #9</t>
  </si>
  <si>
    <t>040700940</t>
  </si>
  <si>
    <t>Fire Dist. #9 Bond</t>
  </si>
  <si>
    <t>040701000</t>
  </si>
  <si>
    <t>Fire Dist. #10</t>
  </si>
  <si>
    <t>040900080</t>
  </si>
  <si>
    <t>Port of Chelan</t>
  </si>
  <si>
    <t>041200180</t>
  </si>
  <si>
    <t>EMS HOSP#1</t>
  </si>
  <si>
    <t>041200280</t>
  </si>
  <si>
    <t>EMS HOSP#2</t>
  </si>
  <si>
    <t>041300100</t>
  </si>
  <si>
    <t>Park &amp; Rec Manson (2009-2011)</t>
  </si>
  <si>
    <t>041300200</t>
  </si>
  <si>
    <t>Park &amp; Rec Upper Valley</t>
  </si>
  <si>
    <t>041300240</t>
  </si>
  <si>
    <t>Park &amp; Rec Upper Valley Bond</t>
  </si>
  <si>
    <t>041400100</t>
  </si>
  <si>
    <t>Cemetery #1</t>
  </si>
  <si>
    <t>041400200</t>
  </si>
  <si>
    <t>Cemetery #2</t>
  </si>
  <si>
    <t>041400300</t>
  </si>
  <si>
    <t>Cemetery #3</t>
  </si>
  <si>
    <t>041400400</t>
  </si>
  <si>
    <t>Cemetery #4</t>
  </si>
  <si>
    <t>041400500</t>
  </si>
  <si>
    <t>Cemetery #5</t>
  </si>
  <si>
    <t>041800100</t>
  </si>
  <si>
    <t>Mosquito #3 - Idlewild</t>
  </si>
  <si>
    <t>042700360</t>
  </si>
  <si>
    <t>Fire Dist. #3 GO Bonds</t>
  </si>
  <si>
    <t>050000000</t>
  </si>
  <si>
    <t>050100000</t>
  </si>
  <si>
    <t>050200000</t>
  </si>
  <si>
    <t>050300100</t>
  </si>
  <si>
    <t>Forks</t>
  </si>
  <si>
    <t>050300200</t>
  </si>
  <si>
    <t>Port Angeles</t>
  </si>
  <si>
    <t>050300242</t>
  </si>
  <si>
    <t>Port Angeles-Sr &amp; Fire</t>
  </si>
  <si>
    <t>050300243</t>
  </si>
  <si>
    <t>Port Angeles-Library Bond</t>
  </si>
  <si>
    <t>050300300</t>
  </si>
  <si>
    <t>Sequim</t>
  </si>
  <si>
    <t>050412110</t>
  </si>
  <si>
    <t>Port Angeles #121 M&amp;O</t>
  </si>
  <si>
    <t>050412130</t>
  </si>
  <si>
    <t>Port Angeles #121 Bond</t>
  </si>
  <si>
    <t>050431310</t>
  </si>
  <si>
    <t>Crescent #313 M&amp;O</t>
  </si>
  <si>
    <t>050432310</t>
  </si>
  <si>
    <t>Sequim #323 M&amp;O</t>
  </si>
  <si>
    <t>050432330</t>
  </si>
  <si>
    <t>Sequim #323 Bond</t>
  </si>
  <si>
    <t>050440110</t>
  </si>
  <si>
    <t>Cape Flattery #401 M&amp;O</t>
  </si>
  <si>
    <t>050440130</t>
  </si>
  <si>
    <t>Cape Flattery #401 Bond</t>
  </si>
  <si>
    <t>050440210</t>
  </si>
  <si>
    <t>Quillayute Vy #402 M&amp;O</t>
  </si>
  <si>
    <t>050440230</t>
  </si>
  <si>
    <t>Quillayute Vy #402 Bond</t>
  </si>
  <si>
    <t>050500000</t>
  </si>
  <si>
    <t>Olympic Rural Library</t>
  </si>
  <si>
    <t>050600100</t>
  </si>
  <si>
    <t>Hospital Dist. #1</t>
  </si>
  <si>
    <t>050600200</t>
  </si>
  <si>
    <t>Hospital Dist. #2</t>
  </si>
  <si>
    <t>050700100</t>
  </si>
  <si>
    <t>050700200</t>
  </si>
  <si>
    <t>050700300</t>
  </si>
  <si>
    <t>050700400</t>
  </si>
  <si>
    <t>050700500</t>
  </si>
  <si>
    <t>050700600</t>
  </si>
  <si>
    <t>050800100</t>
  </si>
  <si>
    <t>William Shore MET Park Dist</t>
  </si>
  <si>
    <t>050900080</t>
  </si>
  <si>
    <t>Port of Pt Angeles</t>
  </si>
  <si>
    <t>051200080</t>
  </si>
  <si>
    <t>EMS - Hospital #1 (2009-2014)</t>
  </si>
  <si>
    <t>051200380</t>
  </si>
  <si>
    <t>EMS - Fire #3 (2011-2020)</t>
  </si>
  <si>
    <t>051300100</t>
  </si>
  <si>
    <t>Park &amp; Rec Quillayute</t>
  </si>
  <si>
    <t>051300140</t>
  </si>
  <si>
    <t>Park &amp; Rec Quillayute Bond</t>
  </si>
  <si>
    <t>060000000</t>
  </si>
  <si>
    <t>060100000</t>
  </si>
  <si>
    <t>060101180</t>
  </si>
  <si>
    <t>County Consv Futures</t>
  </si>
  <si>
    <t>060200100</t>
  </si>
  <si>
    <t>060200200</t>
  </si>
  <si>
    <t>060300100</t>
  </si>
  <si>
    <t>Battle Ground</t>
  </si>
  <si>
    <t>060300200</t>
  </si>
  <si>
    <t>Camas</t>
  </si>
  <si>
    <t>060300242</t>
  </si>
  <si>
    <t>Camas Bond-Library</t>
  </si>
  <si>
    <t>060300300</t>
  </si>
  <si>
    <t>LaCenter</t>
  </si>
  <si>
    <t>060300400</t>
  </si>
  <si>
    <t>Ridgefield</t>
  </si>
  <si>
    <t>060300500</t>
  </si>
  <si>
    <t>Vancouver</t>
  </si>
  <si>
    <t>060300600</t>
  </si>
  <si>
    <t>Washougal</t>
  </si>
  <si>
    <t>060300640</t>
  </si>
  <si>
    <t>Washougal-Pub Safety Bond</t>
  </si>
  <si>
    <t>060300700</t>
  </si>
  <si>
    <t>Yacolt</t>
  </si>
  <si>
    <t>060300800</t>
  </si>
  <si>
    <t>Woodland - Joint</t>
  </si>
  <si>
    <t>060403710</t>
  </si>
  <si>
    <t>Vancouver #37 M&amp;O</t>
  </si>
  <si>
    <t>060403730</t>
  </si>
  <si>
    <t>Vancouver #37 Bond</t>
  </si>
  <si>
    <t>060409310</t>
  </si>
  <si>
    <t>Mt. Pleasant #93 M&amp;O</t>
  </si>
  <si>
    <t>060409810</t>
  </si>
  <si>
    <t>Hockinson #98 M&amp;O</t>
  </si>
  <si>
    <t>060409820</t>
  </si>
  <si>
    <t>Hockinson #98 Cap. Proj.</t>
  </si>
  <si>
    <t>060409830</t>
  </si>
  <si>
    <t>Hockinson #98 Bond</t>
  </si>
  <si>
    <t>060410110</t>
  </si>
  <si>
    <t>LaCenter #101 M&amp;O</t>
  </si>
  <si>
    <t>060410130</t>
  </si>
  <si>
    <t>LaCenter #101 Bond</t>
  </si>
  <si>
    <t>060410210</t>
  </si>
  <si>
    <t>Woodland #102 M&amp;O</t>
  </si>
  <si>
    <t>060410230</t>
  </si>
  <si>
    <t>Woodland Dt #102 Bond</t>
  </si>
  <si>
    <t>060410310</t>
  </si>
  <si>
    <t>Green Mtn #103 M&amp;O</t>
  </si>
  <si>
    <t>060410330</t>
  </si>
  <si>
    <t>Green Mtn #103 Bond</t>
  </si>
  <si>
    <t>060411210</t>
  </si>
  <si>
    <t>Washougal #112 M&amp;O</t>
  </si>
  <si>
    <t>060411222</t>
  </si>
  <si>
    <t>Washougal #112 Cap. Proj</t>
  </si>
  <si>
    <t>060411230</t>
  </si>
  <si>
    <t>Washougal #112 Bond</t>
  </si>
  <si>
    <t>060411410</t>
  </si>
  <si>
    <t>Evergreen #114 M&amp;O</t>
  </si>
  <si>
    <t>060411430</t>
  </si>
  <si>
    <t>Evergreen #114 Bond</t>
  </si>
  <si>
    <t>060411710</t>
  </si>
  <si>
    <t>Camas #117 M&amp;O</t>
  </si>
  <si>
    <t>060411720</t>
  </si>
  <si>
    <t>Camas #117 Cap. Project</t>
  </si>
  <si>
    <t>060411730</t>
  </si>
  <si>
    <t>Camas #117 Bond</t>
  </si>
  <si>
    <t>060411910</t>
  </si>
  <si>
    <t>Battle Ground #119 M&amp;O</t>
  </si>
  <si>
    <t>060411930</t>
  </si>
  <si>
    <t>Battle Ground #119 Bond</t>
  </si>
  <si>
    <t>060412210</t>
  </si>
  <si>
    <t>Ridgfield #122 M&amp;O</t>
  </si>
  <si>
    <t>060412230</t>
  </si>
  <si>
    <t>Ridgfield #122 Bond</t>
  </si>
  <si>
    <t>060500000</t>
  </si>
  <si>
    <t>Fort Vancouver Inter-Co Library</t>
  </si>
  <si>
    <t>060700200</t>
  </si>
  <si>
    <t>060700300</t>
  </si>
  <si>
    <t>060700340</t>
  </si>
  <si>
    <t>060700500</t>
  </si>
  <si>
    <t>060700600</t>
  </si>
  <si>
    <t>060700900</t>
  </si>
  <si>
    <t>Fire Dist. East County (FD9 + FD1)</t>
  </si>
  <si>
    <t>060701000</t>
  </si>
  <si>
    <t>060701100</t>
  </si>
  <si>
    <t>Fire Dist. Clark Fire/Rescue (FD 11/12)</t>
  </si>
  <si>
    <t>060701240</t>
  </si>
  <si>
    <t>Fire Dist. #12 Bond</t>
  </si>
  <si>
    <t>060701300</t>
  </si>
  <si>
    <t>Fire Dist. #13</t>
  </si>
  <si>
    <t>060800100</t>
  </si>
  <si>
    <t>Metro Park Greater Clark</t>
  </si>
  <si>
    <t>060900180</t>
  </si>
  <si>
    <t>Port of Vancouver</t>
  </si>
  <si>
    <t>060900280</t>
  </si>
  <si>
    <t>Port of Camas-Wshgl</t>
  </si>
  <si>
    <t>060900380</t>
  </si>
  <si>
    <t>Port of Ridgefield</t>
  </si>
  <si>
    <t>061000180</t>
  </si>
  <si>
    <t>Port of Vancouver G.O. Bond</t>
  </si>
  <si>
    <t>061000280</t>
  </si>
  <si>
    <t>Port of C-W G.O. Bond</t>
  </si>
  <si>
    <t>061200680</t>
  </si>
  <si>
    <t>EMS FD #6 2011-</t>
  </si>
  <si>
    <t>061200980</t>
  </si>
  <si>
    <t>EMS East Co Fire/Rescue 2009</t>
  </si>
  <si>
    <t>061201080</t>
  </si>
  <si>
    <t>EMS Dist. 1 North Country</t>
  </si>
  <si>
    <t>061201180</t>
  </si>
  <si>
    <t>EMS Camas 2006-2012</t>
  </si>
  <si>
    <t>061201280</t>
  </si>
  <si>
    <t>EMS Washougal</t>
  </si>
  <si>
    <t>061201380</t>
  </si>
  <si>
    <t>EMS Yacolt</t>
  </si>
  <si>
    <t>061400100</t>
  </si>
  <si>
    <t>061400400</t>
  </si>
  <si>
    <t>061400500</t>
  </si>
  <si>
    <t>061400600</t>
  </si>
  <si>
    <t>Cemetery #6</t>
  </si>
  <si>
    <t>062300041</t>
  </si>
  <si>
    <t>Fort Vancouver - Cap Imp Bond</t>
  </si>
  <si>
    <t>070000000</t>
  </si>
  <si>
    <t>070100000</t>
  </si>
  <si>
    <t>070200100</t>
  </si>
  <si>
    <t>070200200</t>
  </si>
  <si>
    <t>County Diverted Road Funds</t>
  </si>
  <si>
    <t>070300100</t>
  </si>
  <si>
    <t>Dayton</t>
  </si>
  <si>
    <t>070300200</t>
  </si>
  <si>
    <t>Starbuck</t>
  </si>
  <si>
    <t>070400210</t>
  </si>
  <si>
    <t>Dayton #2 M&amp;O</t>
  </si>
  <si>
    <t>070400230</t>
  </si>
  <si>
    <t>Dayton #2 Cap Tech Bond 2009-2013</t>
  </si>
  <si>
    <t>070403510</t>
  </si>
  <si>
    <t>Starbuck #35</t>
  </si>
  <si>
    <t>070403710</t>
  </si>
  <si>
    <t>Starbuck/Prescott #35/37 joint</t>
  </si>
  <si>
    <t>070403730</t>
  </si>
  <si>
    <t>Starbuck/Prescott #35/37 bond joint</t>
  </si>
  <si>
    <t>070404410</t>
  </si>
  <si>
    <t>Garfield #44 -110 M&amp;O</t>
  </si>
  <si>
    <t>070404430</t>
  </si>
  <si>
    <t>Garfield #44 -110 Bond</t>
  </si>
  <si>
    <t>070410010</t>
  </si>
  <si>
    <t>Waitsburg #100-401 M&amp;O</t>
  </si>
  <si>
    <t>070410030</t>
  </si>
  <si>
    <t>Waitsburg #100-401 Bond</t>
  </si>
  <si>
    <t>070500000</t>
  </si>
  <si>
    <t>Columbia County Rural Library</t>
  </si>
  <si>
    <t>070600000</t>
  </si>
  <si>
    <t>Columbia Co Pub Hosp. Joint</t>
  </si>
  <si>
    <t>070600040</t>
  </si>
  <si>
    <t>Columbia Co Pub Hosp. Bond</t>
  </si>
  <si>
    <t>070700100</t>
  </si>
  <si>
    <t>070700200</t>
  </si>
  <si>
    <t>070700300</t>
  </si>
  <si>
    <t>070900080</t>
  </si>
  <si>
    <t>Port of Columbia</t>
  </si>
  <si>
    <t>071300070</t>
  </si>
  <si>
    <t>Park &amp; Rec Prescott Special</t>
  </si>
  <si>
    <t>080000000</t>
  </si>
  <si>
    <t>080100000</t>
  </si>
  <si>
    <t>080200100</t>
  </si>
  <si>
    <t>080200200</t>
  </si>
  <si>
    <t>080300100</t>
  </si>
  <si>
    <t>Castle Rock</t>
  </si>
  <si>
    <t>080300200</t>
  </si>
  <si>
    <t>Kalama</t>
  </si>
  <si>
    <t>080300240</t>
  </si>
  <si>
    <t>Castle Rock Excess - Library</t>
  </si>
  <si>
    <t>080300300</t>
  </si>
  <si>
    <t>Kelso</t>
  </si>
  <si>
    <t>080300400</t>
  </si>
  <si>
    <t>Longview</t>
  </si>
  <si>
    <t>080300500</t>
  </si>
  <si>
    <t>Woodland Joint</t>
  </si>
  <si>
    <t>080412210</t>
  </si>
  <si>
    <t>Longview #122 M&amp;O</t>
  </si>
  <si>
    <t>080412230</t>
  </si>
  <si>
    <t>Longview #122 Bond</t>
  </si>
  <si>
    <t>080413010</t>
  </si>
  <si>
    <t>Toutle #130 M&amp;O</t>
  </si>
  <si>
    <t>080413020</t>
  </si>
  <si>
    <t>Toutle #130 Cap. Proj</t>
  </si>
  <si>
    <t>080413030</t>
  </si>
  <si>
    <t>Toutle #130 Bond</t>
  </si>
  <si>
    <t>080440110</t>
  </si>
  <si>
    <t>Castle Rock #401 M&amp;O</t>
  </si>
  <si>
    <t>080440130</t>
  </si>
  <si>
    <t>Castle Rock #401 Bond</t>
  </si>
  <si>
    <t>080440210</t>
  </si>
  <si>
    <t>Kalama #402 M&amp;O</t>
  </si>
  <si>
    <t>080440221</t>
  </si>
  <si>
    <t>Kalama #402 Transportation Refund</t>
  </si>
  <si>
    <t>080440230</t>
  </si>
  <si>
    <t>Kalama #402 Bond</t>
  </si>
  <si>
    <t>080440410</t>
  </si>
  <si>
    <t>Woodland #404 M&amp;O</t>
  </si>
  <si>
    <t>080440430</t>
  </si>
  <si>
    <t>Woodland #404 Bond</t>
  </si>
  <si>
    <t>080445810</t>
  </si>
  <si>
    <t>Kelso #458 M&amp;O</t>
  </si>
  <si>
    <t>080445830</t>
  </si>
  <si>
    <t>Kelso #458 Bond</t>
  </si>
  <si>
    <t>080500100</t>
  </si>
  <si>
    <t>County Partial Rural Library</t>
  </si>
  <si>
    <t>080500200</t>
  </si>
  <si>
    <t>080500300</t>
  </si>
  <si>
    <t>Yale Valley Library - Reg</t>
  </si>
  <si>
    <t>080700100</t>
  </si>
  <si>
    <t>080700140</t>
  </si>
  <si>
    <t>Fire Dist. #1 Bond(95)</t>
  </si>
  <si>
    <t>080700200</t>
  </si>
  <si>
    <t>080700240</t>
  </si>
  <si>
    <t>Fire Dist. #2 GO Bond</t>
  </si>
  <si>
    <t>080700300</t>
  </si>
  <si>
    <t>080700400</t>
  </si>
  <si>
    <t>080700500</t>
  </si>
  <si>
    <t>080700600</t>
  </si>
  <si>
    <t>080700700</t>
  </si>
  <si>
    <t>Fire Dist. #7 Joint</t>
  </si>
  <si>
    <t>080900180</t>
  </si>
  <si>
    <t>Port of Kalama</t>
  </si>
  <si>
    <t>080900280</t>
  </si>
  <si>
    <t>Port of Woodland</t>
  </si>
  <si>
    <t>080900380</t>
  </si>
  <si>
    <t>Port of Longview</t>
  </si>
  <si>
    <t>081000380</t>
  </si>
  <si>
    <t>Port of Longview-GO Bonds(96 &amp; 99)</t>
  </si>
  <si>
    <t>081200180</t>
  </si>
  <si>
    <t>EMS North Country (#1)</t>
  </si>
  <si>
    <t>081200380</t>
  </si>
  <si>
    <t>EMS Fire Dist #3</t>
  </si>
  <si>
    <t>081200480</t>
  </si>
  <si>
    <t>EMS Dist. #4-Reg (2003)</t>
  </si>
  <si>
    <t>081400100</t>
  </si>
  <si>
    <t>081400200</t>
  </si>
  <si>
    <t>081400300</t>
  </si>
  <si>
    <t>081400400</t>
  </si>
  <si>
    <t>081400500</t>
  </si>
  <si>
    <t>081400600</t>
  </si>
  <si>
    <t>081400700</t>
  </si>
  <si>
    <t>Cemetery #7</t>
  </si>
  <si>
    <t>090000000</t>
  </si>
  <si>
    <t>090100000</t>
  </si>
  <si>
    <t>090200000</t>
  </si>
  <si>
    <t>090300100</t>
  </si>
  <si>
    <t>Bridgeport</t>
  </si>
  <si>
    <t>090300200</t>
  </si>
  <si>
    <t>East Wenatchee</t>
  </si>
  <si>
    <t>090300300</t>
  </si>
  <si>
    <t>Mansfield</t>
  </si>
  <si>
    <t>090300400</t>
  </si>
  <si>
    <t>Rock Island</t>
  </si>
  <si>
    <t>090300500</t>
  </si>
  <si>
    <t>Waterville</t>
  </si>
  <si>
    <t>090300600</t>
  </si>
  <si>
    <t>Coulee Dam Joint</t>
  </si>
  <si>
    <t>090401210</t>
  </si>
  <si>
    <t>Chelan #12 M&amp;O</t>
  </si>
  <si>
    <t>090401230</t>
  </si>
  <si>
    <t>Chelan #12 Bond</t>
  </si>
  <si>
    <t>090401310</t>
  </si>
  <si>
    <t>Orondo #13 M&amp;O</t>
  </si>
  <si>
    <t>090405510</t>
  </si>
  <si>
    <t>Ephrata #55 M&amp;O</t>
  </si>
  <si>
    <t>090407510</t>
  </si>
  <si>
    <t>Bridgeport #75 M&amp;O</t>
  </si>
  <si>
    <t>090407530</t>
  </si>
  <si>
    <t>Bridgeport #75 Bond</t>
  </si>
  <si>
    <t>090410110</t>
  </si>
  <si>
    <t>Quincy #101 M&amp;O</t>
  </si>
  <si>
    <t>090410130</t>
  </si>
  <si>
    <t>Quincy #101 Bond</t>
  </si>
  <si>
    <t>090410210</t>
  </si>
  <si>
    <t>Palisades #102 M &amp; O</t>
  </si>
  <si>
    <t>090415110</t>
  </si>
  <si>
    <t>Coulee-Hartline #151 M&amp;O</t>
  </si>
  <si>
    <t>090415130</t>
  </si>
  <si>
    <t>Coulee-Hartline #151 Bond</t>
  </si>
  <si>
    <t>090420310</t>
  </si>
  <si>
    <t>Brewster #203 M&amp;O</t>
  </si>
  <si>
    <t>090420610</t>
  </si>
  <si>
    <t>Eastmont #206 M&amp;O</t>
  </si>
  <si>
    <t>090420630</t>
  </si>
  <si>
    <t>Eastmont #206 Bond</t>
  </si>
  <si>
    <t>090420710</t>
  </si>
  <si>
    <t>Mansfield #207 M&amp;O</t>
  </si>
  <si>
    <t>090420910</t>
  </si>
  <si>
    <t>Waterville #209 M&amp;O</t>
  </si>
  <si>
    <t>090420920</t>
  </si>
  <si>
    <t>Waterville #209 Trans.</t>
  </si>
  <si>
    <t>090430210</t>
  </si>
  <si>
    <t>Coulee Dam #302 M&amp;O</t>
  </si>
  <si>
    <t>090500000</t>
  </si>
  <si>
    <t>090600100</t>
  </si>
  <si>
    <t>Hospital Dist. #1 Joint</t>
  </si>
  <si>
    <t>090600200</t>
  </si>
  <si>
    <t>090600240</t>
  </si>
  <si>
    <t>Hospital Dist. #2 Bond</t>
  </si>
  <si>
    <t>090600300</t>
  </si>
  <si>
    <t>Hospital Dist. #3</t>
  </si>
  <si>
    <t>090600600</t>
  </si>
  <si>
    <t>Hospital Dist. #6 Joint</t>
  </si>
  <si>
    <t>090600640</t>
  </si>
  <si>
    <t>Hospital Dist. #6 Bond</t>
  </si>
  <si>
    <t>090700100</t>
  </si>
  <si>
    <t>090700200</t>
  </si>
  <si>
    <t>090700240</t>
  </si>
  <si>
    <t>090700300</t>
  </si>
  <si>
    <t>090700400</t>
  </si>
  <si>
    <t>090700500</t>
  </si>
  <si>
    <t>090700540</t>
  </si>
  <si>
    <t>Fire Dist. #5 Bond</t>
  </si>
  <si>
    <t>090700800</t>
  </si>
  <si>
    <t>090701500</t>
  </si>
  <si>
    <t>Fire Dist #15 (6&amp;7) Joint</t>
  </si>
  <si>
    <t>090701540</t>
  </si>
  <si>
    <t>Fire Dist #15 (6&amp;7) Bond</t>
  </si>
  <si>
    <t>090800100</t>
  </si>
  <si>
    <t>Metro Park Eastmont</t>
  </si>
  <si>
    <t>090900080</t>
  </si>
  <si>
    <t>Port of Douglas</t>
  </si>
  <si>
    <t>091201580</t>
  </si>
  <si>
    <t>EMS FD #15 (6&amp;7) Joint</t>
  </si>
  <si>
    <t>091400100</t>
  </si>
  <si>
    <t>091400200</t>
  </si>
  <si>
    <t>091400270</t>
  </si>
  <si>
    <t>Cemetery #2 Special</t>
  </si>
  <si>
    <t>091400300</t>
  </si>
  <si>
    <t>100000000</t>
  </si>
  <si>
    <t>100100000</t>
  </si>
  <si>
    <t>100101180</t>
  </si>
  <si>
    <t>Conservation Futures</t>
  </si>
  <si>
    <t>100200100</t>
  </si>
  <si>
    <t>100200200</t>
  </si>
  <si>
    <t>Diverted County Road</t>
  </si>
  <si>
    <t>100300100</t>
  </si>
  <si>
    <t>Republic</t>
  </si>
  <si>
    <t>100400310</t>
  </si>
  <si>
    <t>Keller #3 M&amp;O</t>
  </si>
  <si>
    <t>100405010</t>
  </si>
  <si>
    <t>Curlew Sch Dt #50 M&amp;O</t>
  </si>
  <si>
    <t>100406510</t>
  </si>
  <si>
    <t>Orient #65 M&amp;O</t>
  </si>
  <si>
    <t>100407010</t>
  </si>
  <si>
    <t>Inchelium #70 M&amp;O</t>
  </si>
  <si>
    <t>100421210</t>
  </si>
  <si>
    <t>Kettle Falls #212 M&amp;O</t>
  </si>
  <si>
    <t>100430910</t>
  </si>
  <si>
    <t>Republic #309 M&amp;O</t>
  </si>
  <si>
    <t>100500000</t>
  </si>
  <si>
    <t>100600100</t>
  </si>
  <si>
    <t>100700100</t>
  </si>
  <si>
    <t>Fire Dist. #13 Joint</t>
  </si>
  <si>
    <t>100700200</t>
  </si>
  <si>
    <t>Fire Dist. #14 Joint</t>
  </si>
  <si>
    <t>100700300</t>
  </si>
  <si>
    <t>101200080</t>
  </si>
  <si>
    <t>EMS - City Regular</t>
  </si>
  <si>
    <t>101200180</t>
  </si>
  <si>
    <t>EMS #1</t>
  </si>
  <si>
    <t>101200380</t>
  </si>
  <si>
    <t>EMS #3</t>
  </si>
  <si>
    <t>110000000</t>
  </si>
  <si>
    <t>110100000</t>
  </si>
  <si>
    <t>110100040</t>
  </si>
  <si>
    <t>County TRAC Bond</t>
  </si>
  <si>
    <t>110100041</t>
  </si>
  <si>
    <t>County Courthouse Bond</t>
  </si>
  <si>
    <t>110200000</t>
  </si>
  <si>
    <t>110300100</t>
  </si>
  <si>
    <t>Connell</t>
  </si>
  <si>
    <t>110300200</t>
  </si>
  <si>
    <t>Kahlotus</t>
  </si>
  <si>
    <t>110300300</t>
  </si>
  <si>
    <t>Mesa</t>
  </si>
  <si>
    <t>110300400</t>
  </si>
  <si>
    <t>Pasco</t>
  </si>
  <si>
    <t>110300440</t>
  </si>
  <si>
    <t>Pasco G.O. Bond</t>
  </si>
  <si>
    <t>110300441</t>
  </si>
  <si>
    <t>Pasco Library Bond</t>
  </si>
  <si>
    <t>110300442</t>
  </si>
  <si>
    <t>Pasco Fire Station Bond</t>
  </si>
  <si>
    <t>110400110</t>
  </si>
  <si>
    <t>Pasco #1 M&amp;O</t>
  </si>
  <si>
    <t>110400130</t>
  </si>
  <si>
    <t>Pasco #1 Bond</t>
  </si>
  <si>
    <t>110404310</t>
  </si>
  <si>
    <t>Washtucna #43 M&amp;O</t>
  </si>
  <si>
    <t>110405110</t>
  </si>
  <si>
    <t>N. Franklin #51 M&amp;O</t>
  </si>
  <si>
    <t>110405130</t>
  </si>
  <si>
    <t>N. Franklin #51 Bond</t>
  </si>
  <si>
    <t>110405410</t>
  </si>
  <si>
    <t>Star #54 M&amp;O</t>
  </si>
  <si>
    <t>110405510</t>
  </si>
  <si>
    <t>Othello #55 M&amp;O</t>
  </si>
  <si>
    <t>110405530</t>
  </si>
  <si>
    <t>Othello #55 Bond</t>
  </si>
  <si>
    <t>110405610</t>
  </si>
  <si>
    <t>Kahlotus #56 M&amp;O</t>
  </si>
  <si>
    <t>110500000</t>
  </si>
  <si>
    <t>Mid-Columbia Inter-Co Library</t>
  </si>
  <si>
    <t>110600100</t>
  </si>
  <si>
    <t>Hospital Dist #1</t>
  </si>
  <si>
    <t>110700100</t>
  </si>
  <si>
    <t>110700200</t>
  </si>
  <si>
    <t>110700300</t>
  </si>
  <si>
    <t>110700400</t>
  </si>
  <si>
    <t>110700500</t>
  </si>
  <si>
    <t>110900180</t>
  </si>
  <si>
    <t>Port of Pasco</t>
  </si>
  <si>
    <t>111400100</t>
  </si>
  <si>
    <t>Cemetery Dist #1</t>
  </si>
  <si>
    <t>111400200</t>
  </si>
  <si>
    <t>Cemetery Dist #2</t>
  </si>
  <si>
    <t>120000000</t>
  </si>
  <si>
    <t>120100000</t>
  </si>
  <si>
    <t>120200000</t>
  </si>
  <si>
    <t>120300100</t>
  </si>
  <si>
    <t>Pomeroy</t>
  </si>
  <si>
    <t>120402710</t>
  </si>
  <si>
    <t>Clarkston #250-110-27 M&amp;O</t>
  </si>
  <si>
    <t>120402730</t>
  </si>
  <si>
    <t>Clarkston #250-110-27 Bond</t>
  </si>
  <si>
    <t>120403510</t>
  </si>
  <si>
    <t>Clarkston #250-110-35 M&amp;O</t>
  </si>
  <si>
    <t>120403530</t>
  </si>
  <si>
    <t>Clarkston #250-110-35 Bond</t>
  </si>
  <si>
    <t>120411010</t>
  </si>
  <si>
    <t>Pomeroy Sch Dt #110 M&amp;O</t>
  </si>
  <si>
    <t>120411030</t>
  </si>
  <si>
    <t>Pomeroy Sch Dt #110 Bond</t>
  </si>
  <si>
    <t>120600100</t>
  </si>
  <si>
    <t>Garfield Mem. Hosp. Reg</t>
  </si>
  <si>
    <t>120600140</t>
  </si>
  <si>
    <t>Garfield Mem. Hosp. BOND</t>
  </si>
  <si>
    <t>120700100</t>
  </si>
  <si>
    <t>120900180</t>
  </si>
  <si>
    <t>Port of Garfield</t>
  </si>
  <si>
    <t>130000000</t>
  </si>
  <si>
    <t>130100000</t>
  </si>
  <si>
    <t>130200000</t>
  </si>
  <si>
    <t>130300100</t>
  </si>
  <si>
    <t>Coulee City</t>
  </si>
  <si>
    <t>130300141</t>
  </si>
  <si>
    <t>Coulee City GO Bond-2003</t>
  </si>
  <si>
    <t>130300200</t>
  </si>
  <si>
    <t>Electric City</t>
  </si>
  <si>
    <t>130300300</t>
  </si>
  <si>
    <t>Ephrata</t>
  </si>
  <si>
    <t>130300400</t>
  </si>
  <si>
    <t>George</t>
  </si>
  <si>
    <t>130300500</t>
  </si>
  <si>
    <t>Grand Coulee</t>
  </si>
  <si>
    <t>130300600</t>
  </si>
  <si>
    <t>Hartline</t>
  </si>
  <si>
    <t>130300700</t>
  </si>
  <si>
    <t>Krupp(Marlin)</t>
  </si>
  <si>
    <t>130300800</t>
  </si>
  <si>
    <t>Mattawa</t>
  </si>
  <si>
    <t>130300900</t>
  </si>
  <si>
    <t>Moses Lake</t>
  </si>
  <si>
    <t>130301000</t>
  </si>
  <si>
    <t>Quincy</t>
  </si>
  <si>
    <t>130301100</t>
  </si>
  <si>
    <t>Royal City</t>
  </si>
  <si>
    <t>130301200</t>
  </si>
  <si>
    <t>Soap Lake</t>
  </si>
  <si>
    <t>130301300</t>
  </si>
  <si>
    <t>Warden</t>
  </si>
  <si>
    <t>130301500</t>
  </si>
  <si>
    <t>Wilson Creek</t>
  </si>
  <si>
    <t>130301600</t>
  </si>
  <si>
    <t>130407310</t>
  </si>
  <si>
    <t>Wahluke Sch Dt #73 M&amp;O</t>
  </si>
  <si>
    <t>130407330</t>
  </si>
  <si>
    <t>Wahluke Sch Dt #73 Bond</t>
  </si>
  <si>
    <t>130414410</t>
  </si>
  <si>
    <t>Quincy Sch Dt #144 M&amp;O</t>
  </si>
  <si>
    <t>130414430</t>
  </si>
  <si>
    <t>Quincy Sch Dt #144 Bond</t>
  </si>
  <si>
    <t>130414610</t>
  </si>
  <si>
    <t>Warden Sch Dt #146 M&amp;O</t>
  </si>
  <si>
    <t>130414620</t>
  </si>
  <si>
    <t>Warden Sch Dt #146 Cap Proj (09-12)</t>
  </si>
  <si>
    <t>130414630</t>
  </si>
  <si>
    <t>Warden Sch Dt #146 Bond</t>
  </si>
  <si>
    <t>130415110</t>
  </si>
  <si>
    <t>130415130</t>
  </si>
  <si>
    <t>130415610</t>
  </si>
  <si>
    <t>Soap Lake Sch Dt #156 M&amp;O</t>
  </si>
  <si>
    <t>130415630</t>
  </si>
  <si>
    <t>Soap Lake Sch Dt #156 Bond</t>
  </si>
  <si>
    <t>130415810</t>
  </si>
  <si>
    <t>Grant #17-158 M&amp;O</t>
  </si>
  <si>
    <t>130416010</t>
  </si>
  <si>
    <t>Royal #160 M&amp;O</t>
  </si>
  <si>
    <t>130416030</t>
  </si>
  <si>
    <t>Royal #160 Bond</t>
  </si>
  <si>
    <t>130416110</t>
  </si>
  <si>
    <t>Moses Lake Sch Dt #161 M&amp;O</t>
  </si>
  <si>
    <t>130416130</t>
  </si>
  <si>
    <t>Moses Lake Sch Dt #161 Bond</t>
  </si>
  <si>
    <t>130416310</t>
  </si>
  <si>
    <t>Othello #147-163 M&amp;O</t>
  </si>
  <si>
    <t>130416330</t>
  </si>
  <si>
    <t>Othello #147-163 Bond</t>
  </si>
  <si>
    <t>130416510</t>
  </si>
  <si>
    <t>Ephrata Sch Dt #165 M&amp;O</t>
  </si>
  <si>
    <t>130416610</t>
  </si>
  <si>
    <t>Odessa #105-166 M&amp;O</t>
  </si>
  <si>
    <t>130416630</t>
  </si>
  <si>
    <t>Odessa #105-166 Bond</t>
  </si>
  <si>
    <t>130416710</t>
  </si>
  <si>
    <t>Wilson Creek #167 M&amp;O</t>
  </si>
  <si>
    <t>130416730</t>
  </si>
  <si>
    <t>Wilson Creek #167 Bond</t>
  </si>
  <si>
    <t>130430110</t>
  </si>
  <si>
    <t>Grand Coulee Dam #301 M&amp;O</t>
  </si>
  <si>
    <t>130500000</t>
  </si>
  <si>
    <t>130600100</t>
  </si>
  <si>
    <t>130600200</t>
  </si>
  <si>
    <t>Hospital Dist #2</t>
  </si>
  <si>
    <t>130600300</t>
  </si>
  <si>
    <t>Hospital Dist #3</t>
  </si>
  <si>
    <t>130600342</t>
  </si>
  <si>
    <t>Hospital Dist #3 Bond (until 2015)</t>
  </si>
  <si>
    <t>130600400</t>
  </si>
  <si>
    <t>Hospital Dist #4</t>
  </si>
  <si>
    <t>130600500</t>
  </si>
  <si>
    <t>Hospital Dist #5</t>
  </si>
  <si>
    <t>130600600</t>
  </si>
  <si>
    <t>Hospital Dist #6 Joint</t>
  </si>
  <si>
    <t>130600640</t>
  </si>
  <si>
    <t>Hospital Dist #6 Bond (until 2011)</t>
  </si>
  <si>
    <t>130600700</t>
  </si>
  <si>
    <t>Hospital Dist #7</t>
  </si>
  <si>
    <t>130700300</t>
  </si>
  <si>
    <t>130700340</t>
  </si>
  <si>
    <t>130700400</t>
  </si>
  <si>
    <t>130700500</t>
  </si>
  <si>
    <t>130700600</t>
  </si>
  <si>
    <t>130700700</t>
  </si>
  <si>
    <t>130700800</t>
  </si>
  <si>
    <t>130701000</t>
  </si>
  <si>
    <t>130701100</t>
  </si>
  <si>
    <t>Fire Dist. #11</t>
  </si>
  <si>
    <t>130701200</t>
  </si>
  <si>
    <t>Fire Dist. #12</t>
  </si>
  <si>
    <t>130701300</t>
  </si>
  <si>
    <t>130701400</t>
  </si>
  <si>
    <t>Fire Dist. #14</t>
  </si>
  <si>
    <t>130701500</t>
  </si>
  <si>
    <t>Fire Dist. #15</t>
  </si>
  <si>
    <t>130900180</t>
  </si>
  <si>
    <t>Port Dist. #1</t>
  </si>
  <si>
    <t>130900280</t>
  </si>
  <si>
    <t>Port Dist. #2</t>
  </si>
  <si>
    <t>130900380</t>
  </si>
  <si>
    <t>Port Dist. #3</t>
  </si>
  <si>
    <t>130900480</t>
  </si>
  <si>
    <t>Port Dist. #4</t>
  </si>
  <si>
    <t>130900580</t>
  </si>
  <si>
    <t>Port Dist. #5</t>
  </si>
  <si>
    <t>130900680</t>
  </si>
  <si>
    <t>Port Dist. #6</t>
  </si>
  <si>
    <t>130900780</t>
  </si>
  <si>
    <t>Port Dist. #7</t>
  </si>
  <si>
    <t>130900880</t>
  </si>
  <si>
    <t>Port Dist. #8</t>
  </si>
  <si>
    <t>130900980</t>
  </si>
  <si>
    <t>Port Dist. #9</t>
  </si>
  <si>
    <t>130901080</t>
  </si>
  <si>
    <t>Port Dist. #10</t>
  </si>
  <si>
    <t>131200380</t>
  </si>
  <si>
    <t>EMS Fire Dist. #3</t>
  </si>
  <si>
    <t>131200480</t>
  </si>
  <si>
    <t>EMS Fire Dist. #4</t>
  </si>
  <si>
    <t>131200880</t>
  </si>
  <si>
    <t>EMS Fire Dist. #8</t>
  </si>
  <si>
    <t>131201080</t>
  </si>
  <si>
    <t>EMS Fire Dist #10</t>
  </si>
  <si>
    <t>131201180</t>
  </si>
  <si>
    <t>EMS Fire Dist #11</t>
  </si>
  <si>
    <t>131400100</t>
  </si>
  <si>
    <t>Cemetery Dist #1-Reg.</t>
  </si>
  <si>
    <t>131400200</t>
  </si>
  <si>
    <t>Cemetery Dist #2-Reg.</t>
  </si>
  <si>
    <t>131400270</t>
  </si>
  <si>
    <t>Cemetery Dist #2-Spec(2001 - 2008)</t>
  </si>
  <si>
    <t>131400300</t>
  </si>
  <si>
    <t>Cemetery Dist #3-Reg.</t>
  </si>
  <si>
    <t>131400400</t>
  </si>
  <si>
    <t>Cemetery Dist #4-Reg.</t>
  </si>
  <si>
    <t>131400500</t>
  </si>
  <si>
    <t>Cemetery Dist #5-Reg.</t>
  </si>
  <si>
    <t>132700540</t>
  </si>
  <si>
    <t>Fire Dist. #5-SB5136</t>
  </si>
  <si>
    <t>140000000</t>
  </si>
  <si>
    <t>140100000</t>
  </si>
  <si>
    <t>140200000</t>
  </si>
  <si>
    <t>140300100</t>
  </si>
  <si>
    <t>Aberdeen</t>
  </si>
  <si>
    <t>140300140</t>
  </si>
  <si>
    <t>Aberdeen Bond-Police GO</t>
  </si>
  <si>
    <t>140300200</t>
  </si>
  <si>
    <t>Cosmopolis</t>
  </si>
  <si>
    <t>140300240</t>
  </si>
  <si>
    <t>Cosmopolis Bond-Fire Station</t>
  </si>
  <si>
    <t>140300300</t>
  </si>
  <si>
    <t>Elma</t>
  </si>
  <si>
    <t>140300340</t>
  </si>
  <si>
    <t>Elma Bond</t>
  </si>
  <si>
    <t>140300400</t>
  </si>
  <si>
    <t>Hoquiam</t>
  </si>
  <si>
    <t>140300500</t>
  </si>
  <si>
    <t>McCleary</t>
  </si>
  <si>
    <t>140300600</t>
  </si>
  <si>
    <t>Montesano</t>
  </si>
  <si>
    <t>140300700</t>
  </si>
  <si>
    <t>Oakville</t>
  </si>
  <si>
    <t>140300800</t>
  </si>
  <si>
    <t>Westport</t>
  </si>
  <si>
    <t>140300841</t>
  </si>
  <si>
    <t>Westport Bond</t>
  </si>
  <si>
    <t>140300900</t>
  </si>
  <si>
    <t>Ocean Shores</t>
  </si>
  <si>
    <t>140300940</t>
  </si>
  <si>
    <t>Ocean Shores Bond-St.Const.</t>
  </si>
  <si>
    <t>140400510</t>
  </si>
  <si>
    <t>Aberdeen #05 M&amp;O</t>
  </si>
  <si>
    <t>140400530</t>
  </si>
  <si>
    <t>Aberdeen #05 Bond</t>
  </si>
  <si>
    <t>140402810</t>
  </si>
  <si>
    <t>Hoquiam #28 M&amp;O</t>
  </si>
  <si>
    <t>140402820</t>
  </si>
  <si>
    <t>Hoquiam #28 Cap Project</t>
  </si>
  <si>
    <t>140402830</t>
  </si>
  <si>
    <t>Hoquiam #28 Bond</t>
  </si>
  <si>
    <t>140406110</t>
  </si>
  <si>
    <t>Rochester #61 M&amp;O</t>
  </si>
  <si>
    <t>140406130</t>
  </si>
  <si>
    <t>Rochester #61 Bond</t>
  </si>
  <si>
    <t>140406410</t>
  </si>
  <si>
    <t>North Beach #64 M&amp;O</t>
  </si>
  <si>
    <t>140406420</t>
  </si>
  <si>
    <t>North Beach #64 Cap Project</t>
  </si>
  <si>
    <t>140406430</t>
  </si>
  <si>
    <t>North Beach #64 Bond</t>
  </si>
  <si>
    <t>140406510</t>
  </si>
  <si>
    <t>McCleary #65 M&amp;O</t>
  </si>
  <si>
    <t>140406530</t>
  </si>
  <si>
    <t>McCleary #65 Bond</t>
  </si>
  <si>
    <t>140406610</t>
  </si>
  <si>
    <t>Montesano #66 M&amp;O</t>
  </si>
  <si>
    <t>140406620</t>
  </si>
  <si>
    <t>Montesano #66 Trans Bond</t>
  </si>
  <si>
    <t>140406630</t>
  </si>
  <si>
    <t>Montesano #66 Bond</t>
  </si>
  <si>
    <t>140406810</t>
  </si>
  <si>
    <t>Elma #68 M&amp;O</t>
  </si>
  <si>
    <t>140406830</t>
  </si>
  <si>
    <t>Elma #68 Bond</t>
  </si>
  <si>
    <t>140407710</t>
  </si>
  <si>
    <t>Taholah #77 M&amp;O</t>
  </si>
  <si>
    <t>140407910</t>
  </si>
  <si>
    <t>Mary M. Knight #79 M&amp;O</t>
  </si>
  <si>
    <t>140409710</t>
  </si>
  <si>
    <t>Quinault #97 M&amp;O</t>
  </si>
  <si>
    <t>140409910</t>
  </si>
  <si>
    <t>Cosmopolis #99 M&amp;O</t>
  </si>
  <si>
    <t>140409930</t>
  </si>
  <si>
    <t>Cosmopolis #99 Bond</t>
  </si>
  <si>
    <t>140410410</t>
  </si>
  <si>
    <t>Satsop #104 M&amp;O</t>
  </si>
  <si>
    <t>140411710</t>
  </si>
  <si>
    <t>Wishkah #117 M&amp;O</t>
  </si>
  <si>
    <t>140417210</t>
  </si>
  <si>
    <t>Ocosta #172 M&amp;O</t>
  </si>
  <si>
    <t>140430010</t>
  </si>
  <si>
    <t>North River #300 M&amp;O</t>
  </si>
  <si>
    <t>140440010</t>
  </si>
  <si>
    <t>Oakville #400 M&amp;O</t>
  </si>
  <si>
    <t>140500000</t>
  </si>
  <si>
    <t>Timberland Inter-Co Library</t>
  </si>
  <si>
    <t>140600000</t>
  </si>
  <si>
    <t>Hospital Dist</t>
  </si>
  <si>
    <t>140700100</t>
  </si>
  <si>
    <t>140700200</t>
  </si>
  <si>
    <t>140700300</t>
  </si>
  <si>
    <t>140700400</t>
  </si>
  <si>
    <t>140700500</t>
  </si>
  <si>
    <t>140700600</t>
  </si>
  <si>
    <t>140700700</t>
  </si>
  <si>
    <t>140700800</t>
  </si>
  <si>
    <t>140700840</t>
  </si>
  <si>
    <t>140701000</t>
  </si>
  <si>
    <t>140701100</t>
  </si>
  <si>
    <t>140701140</t>
  </si>
  <si>
    <t>Fire Dist. #11Bond</t>
  </si>
  <si>
    <t>140701200</t>
  </si>
  <si>
    <t>140701400</t>
  </si>
  <si>
    <t>140701440</t>
  </si>
  <si>
    <t>Fire Dist. #14 Bond</t>
  </si>
  <si>
    <t>140701500</t>
  </si>
  <si>
    <t>140701600</t>
  </si>
  <si>
    <t>Fire Dist. #16</t>
  </si>
  <si>
    <t>140701700</t>
  </si>
  <si>
    <t>Fire Dist. #17</t>
  </si>
  <si>
    <t>140701900</t>
  </si>
  <si>
    <t>Fire Dist. Mason Co. #12 Joint</t>
  </si>
  <si>
    <t>140900080</t>
  </si>
  <si>
    <t>Port Regular</t>
  </si>
  <si>
    <t>141200180</t>
  </si>
  <si>
    <t>EMS Cosmopolis</t>
  </si>
  <si>
    <t>141200280</t>
  </si>
  <si>
    <t>EMS Fire #2</t>
  </si>
  <si>
    <t>141200370</t>
  </si>
  <si>
    <t>EMS Fire #3 Special</t>
  </si>
  <si>
    <t>141200380</t>
  </si>
  <si>
    <t>EMS Fire #3</t>
  </si>
  <si>
    <t>141200480</t>
  </si>
  <si>
    <t>EMS Fire #4</t>
  </si>
  <si>
    <t>141200680</t>
  </si>
  <si>
    <t>EMS Fire #6</t>
  </si>
  <si>
    <t>141200780</t>
  </si>
  <si>
    <t>EMS Fire #7</t>
  </si>
  <si>
    <t>141200880</t>
  </si>
  <si>
    <t>EMS Fire #8</t>
  </si>
  <si>
    <t>141201080</t>
  </si>
  <si>
    <t>EMS Fire #10</t>
  </si>
  <si>
    <t>141201170</t>
  </si>
  <si>
    <t>EMS Fire #11 Special</t>
  </si>
  <si>
    <t>141201180</t>
  </si>
  <si>
    <t>EMS Fire #11 -1 2006-11</t>
  </si>
  <si>
    <t>141201181</t>
  </si>
  <si>
    <t>EMS Fire #11 -2 2009-14</t>
  </si>
  <si>
    <t>141201470</t>
  </si>
  <si>
    <t>EMS Fire #14 Special</t>
  </si>
  <si>
    <t>141201480</t>
  </si>
  <si>
    <t>EMS Fire #14</t>
  </si>
  <si>
    <t>141201580</t>
  </si>
  <si>
    <t>EMS Fire #15</t>
  </si>
  <si>
    <t>141201680</t>
  </si>
  <si>
    <t>EMS Fire #16</t>
  </si>
  <si>
    <t>141201770</t>
  </si>
  <si>
    <t>EMS Westport Special</t>
  </si>
  <si>
    <t>141201780</t>
  </si>
  <si>
    <t>EMS Westport -1 2007-12</t>
  </si>
  <si>
    <t>141201781</t>
  </si>
  <si>
    <t>EMS Westport -2 2008-13</t>
  </si>
  <si>
    <t>141201880</t>
  </si>
  <si>
    <t>EMS Ocean Shores</t>
  </si>
  <si>
    <t>141201980</t>
  </si>
  <si>
    <t>EMS Mason Co Fire #12 Joint</t>
  </si>
  <si>
    <t>141202080</t>
  </si>
  <si>
    <t>EMS Hoquiam</t>
  </si>
  <si>
    <t>141202180</t>
  </si>
  <si>
    <t>EMS Fire 17 ( -2009)</t>
  </si>
  <si>
    <t>141400000</t>
  </si>
  <si>
    <t>Cemetery Dist</t>
  </si>
  <si>
    <t>150000000</t>
  </si>
  <si>
    <t>150100000</t>
  </si>
  <si>
    <t>150101180</t>
  </si>
  <si>
    <t>County Cons Futures</t>
  </si>
  <si>
    <t>150200000</t>
  </si>
  <si>
    <t>150300100</t>
  </si>
  <si>
    <t>Coupeville</t>
  </si>
  <si>
    <t>150300200</t>
  </si>
  <si>
    <t>Langley</t>
  </si>
  <si>
    <t>150300300</t>
  </si>
  <si>
    <t>Oak Harbor</t>
  </si>
  <si>
    <t>150300340</t>
  </si>
  <si>
    <t>Oak Harbor Bond</t>
  </si>
  <si>
    <t>150420110</t>
  </si>
  <si>
    <t>Oak Harbor #201 M&amp;O</t>
  </si>
  <si>
    <t>150420130</t>
  </si>
  <si>
    <t>Oak Harbor #201 Bond-1987</t>
  </si>
  <si>
    <t>150420410</t>
  </si>
  <si>
    <t>Coupeville #204 M&amp;O</t>
  </si>
  <si>
    <t>150420420</t>
  </si>
  <si>
    <t>Coupeville #204 Tech</t>
  </si>
  <si>
    <t>150420430</t>
  </si>
  <si>
    <t>Coupeville #204 Bond</t>
  </si>
  <si>
    <t>150420610</t>
  </si>
  <si>
    <t>South Whidbey #206 M&amp;O</t>
  </si>
  <si>
    <t>150420620</t>
  </si>
  <si>
    <t>South Whidbey #206 Cap Project</t>
  </si>
  <si>
    <t>150420621</t>
  </si>
  <si>
    <t>South Whidbey #206 Trans</t>
  </si>
  <si>
    <t>150420630</t>
  </si>
  <si>
    <t>South Whidbey #206 Bond</t>
  </si>
  <si>
    <t>150440110</t>
  </si>
  <si>
    <t>Stanwood #205/401 M&amp;O</t>
  </si>
  <si>
    <t>150440130</t>
  </si>
  <si>
    <t>Stanwood #205/401 1988 Bond</t>
  </si>
  <si>
    <t>150500000</t>
  </si>
  <si>
    <t>Sno-Island Inter-Co Library</t>
  </si>
  <si>
    <t>150600100</t>
  </si>
  <si>
    <t>150600140</t>
  </si>
  <si>
    <t>Hospital Dist #1 Bond</t>
  </si>
  <si>
    <t>150700100</t>
  </si>
  <si>
    <t>150700200</t>
  </si>
  <si>
    <t>150700300</t>
  </si>
  <si>
    <t>150700500</t>
  </si>
  <si>
    <t>150900180</t>
  </si>
  <si>
    <t>Port of Coupeville</t>
  </si>
  <si>
    <t>150900280</t>
  </si>
  <si>
    <t>Port of So Whidbey</t>
  </si>
  <si>
    <t>151000180</t>
  </si>
  <si>
    <t>Port of Coupeville Admin.  Bond</t>
  </si>
  <si>
    <t>151200180</t>
  </si>
  <si>
    <t>EMS FD #1</t>
  </si>
  <si>
    <t>151200380</t>
  </si>
  <si>
    <t>EMS Hospital Dist #1</t>
  </si>
  <si>
    <t>151300100</t>
  </si>
  <si>
    <t>Park &amp; Rec No Whidbey</t>
  </si>
  <si>
    <t>151300200</t>
  </si>
  <si>
    <t>Park &amp; Rec So Whidbey</t>
  </si>
  <si>
    <t>151300240</t>
  </si>
  <si>
    <t>Park &amp; Rec So Whidbey-Bond</t>
  </si>
  <si>
    <t>151400100</t>
  </si>
  <si>
    <t>151400200</t>
  </si>
  <si>
    <t>151500140</t>
  </si>
  <si>
    <t>Water Dist Clinton - Bond</t>
  </si>
  <si>
    <t>152300140</t>
  </si>
  <si>
    <t>Library - Coupeville Library Cap Facil Imp Area</t>
  </si>
  <si>
    <t>152700100</t>
  </si>
  <si>
    <t>Fire Dist. #1 GO bond 2008-2027</t>
  </si>
  <si>
    <t>160000000</t>
  </si>
  <si>
    <t>160100000</t>
  </si>
  <si>
    <t>160101180</t>
  </si>
  <si>
    <t>160200100</t>
  </si>
  <si>
    <t>160200200</t>
  </si>
  <si>
    <t>County Diverted Road Fund</t>
  </si>
  <si>
    <t>160300100</t>
  </si>
  <si>
    <t>Port Townsend</t>
  </si>
  <si>
    <t>160402010</t>
  </si>
  <si>
    <t>Clearwater #20 M&amp;O</t>
  </si>
  <si>
    <t>160404610</t>
  </si>
  <si>
    <t>Brinnon #46 M&amp;O</t>
  </si>
  <si>
    <t>160404810</t>
  </si>
  <si>
    <t>Quilcene #48 M&amp;O</t>
  </si>
  <si>
    <t>160404830</t>
  </si>
  <si>
    <t>Quilcene #48 Bond</t>
  </si>
  <si>
    <t>160404910</t>
  </si>
  <si>
    <t>Chimacum #49 M&amp;O</t>
  </si>
  <si>
    <t>160404932</t>
  </si>
  <si>
    <t>Chimacum #49 Bond-1997</t>
  </si>
  <si>
    <t>160405010</t>
  </si>
  <si>
    <t>Port Townsend #50 M&amp;O</t>
  </si>
  <si>
    <t>160405031</t>
  </si>
  <si>
    <t>Port Townsend #50 Bond-1992</t>
  </si>
  <si>
    <t>160432310</t>
  </si>
  <si>
    <t>160432330</t>
  </si>
  <si>
    <t>160440210</t>
  </si>
  <si>
    <t>Quillayute #402 M&amp;O</t>
  </si>
  <si>
    <t>160440230</t>
  </si>
  <si>
    <t>Quillayute #402 Bond</t>
  </si>
  <si>
    <t>160500000</t>
  </si>
  <si>
    <t>Jefferson Rural Library</t>
  </si>
  <si>
    <t>160600100</t>
  </si>
  <si>
    <t>160600200</t>
  </si>
  <si>
    <t>160600240</t>
  </si>
  <si>
    <t>Hospital Dist #2 Bond</t>
  </si>
  <si>
    <t>160700100</t>
  </si>
  <si>
    <t>160700200</t>
  </si>
  <si>
    <t>160700300</t>
  </si>
  <si>
    <t>160700400</t>
  </si>
  <si>
    <t>160700500</t>
  </si>
  <si>
    <t>160700700</t>
  </si>
  <si>
    <t>160700800</t>
  </si>
  <si>
    <t>Fire Dist #8</t>
  </si>
  <si>
    <t>160900180</t>
  </si>
  <si>
    <t>Port of Pt Townsend</t>
  </si>
  <si>
    <t>161100180</t>
  </si>
  <si>
    <t>Public Utility Dist.</t>
  </si>
  <si>
    <t>161200080</t>
  </si>
  <si>
    <t>EMS Port Townsend</t>
  </si>
  <si>
    <t>161200180</t>
  </si>
  <si>
    <t>161200380</t>
  </si>
  <si>
    <t>EMS FD #3</t>
  </si>
  <si>
    <t>161200480</t>
  </si>
  <si>
    <t>EMS FD #4 2010-2015</t>
  </si>
  <si>
    <t>161200580</t>
  </si>
  <si>
    <t>EMS FD #5</t>
  </si>
  <si>
    <t>161200880</t>
  </si>
  <si>
    <t>EMS FD #8</t>
  </si>
  <si>
    <t>161300100</t>
  </si>
  <si>
    <t>Parks &amp; Rec - Dist. #1 2008-2013</t>
  </si>
  <si>
    <t>161400100</t>
  </si>
  <si>
    <t>Cemetery Dist. #1</t>
  </si>
  <si>
    <t>161400200</t>
  </si>
  <si>
    <t>Cemetery Dist. #2</t>
  </si>
  <si>
    <t>161400300</t>
  </si>
  <si>
    <t>Cemetery Dist. #3</t>
  </si>
  <si>
    <t>170000000</t>
  </si>
  <si>
    <t>170100000</t>
  </si>
  <si>
    <t>170100001</t>
  </si>
  <si>
    <t>County Gen.-Vets/family Svs Temp LidLift</t>
  </si>
  <si>
    <t>170100002</t>
  </si>
  <si>
    <t>County Gen-Park Perm  LidLift</t>
  </si>
  <si>
    <t>170100003</t>
  </si>
  <si>
    <t>County General-AFIS Temp LidLift 2007-12</t>
  </si>
  <si>
    <t>170100040</t>
  </si>
  <si>
    <t>County Unlimited Bond</t>
  </si>
  <si>
    <t>170101180</t>
  </si>
  <si>
    <t>Conservation Futures- Ltd</t>
  </si>
  <si>
    <t>170101181</t>
  </si>
  <si>
    <t>Conservation Futures-CIP</t>
  </si>
  <si>
    <t>170200000</t>
  </si>
  <si>
    <t>170300100</t>
  </si>
  <si>
    <t>Algona</t>
  </si>
  <si>
    <t>170300200</t>
  </si>
  <si>
    <t>Auburn (King)</t>
  </si>
  <si>
    <t>170300300</t>
  </si>
  <si>
    <t>Beaux Arts</t>
  </si>
  <si>
    <t>170300400</t>
  </si>
  <si>
    <t>Bellevue temp lid lift (2009-2028)</t>
  </si>
  <si>
    <t>170300500</t>
  </si>
  <si>
    <t>Black Diamond</t>
  </si>
  <si>
    <t>170300600</t>
  </si>
  <si>
    <t>Bothell (King)</t>
  </si>
  <si>
    <t>170300640</t>
  </si>
  <si>
    <t>Bothell Bond (King)</t>
  </si>
  <si>
    <t>170300700</t>
  </si>
  <si>
    <t>Carnation</t>
  </si>
  <si>
    <t>170300800</t>
  </si>
  <si>
    <t>Clyde Hill</t>
  </si>
  <si>
    <t>170300900</t>
  </si>
  <si>
    <t>Des Moines - temp lid lift (-2012)</t>
  </si>
  <si>
    <t>170301000</t>
  </si>
  <si>
    <t>Duvall</t>
  </si>
  <si>
    <t>170301100</t>
  </si>
  <si>
    <t>Enumclaw</t>
  </si>
  <si>
    <t>170301300</t>
  </si>
  <si>
    <t>Hunts Point</t>
  </si>
  <si>
    <t>170301400</t>
  </si>
  <si>
    <t>Issaquah</t>
  </si>
  <si>
    <t>170301440</t>
  </si>
  <si>
    <t>Issaquah Bond 1998</t>
  </si>
  <si>
    <t>170301500</t>
  </si>
  <si>
    <t>Kent</t>
  </si>
  <si>
    <t>170301600</t>
  </si>
  <si>
    <t>Kirkland</t>
  </si>
  <si>
    <t>170301641</t>
  </si>
  <si>
    <t>Kirkland Lim #1 Bond</t>
  </si>
  <si>
    <t>170301700</t>
  </si>
  <si>
    <t>Lake Forest Park</t>
  </si>
  <si>
    <t>170301800</t>
  </si>
  <si>
    <t>Medina</t>
  </si>
  <si>
    <t>170301900</t>
  </si>
  <si>
    <t>Mercer Island</t>
  </si>
  <si>
    <t>170301902</t>
  </si>
  <si>
    <t>Mercer Isl LidLift 2009-2023</t>
  </si>
  <si>
    <t>170302100</t>
  </si>
  <si>
    <t>Normandy Park</t>
  </si>
  <si>
    <t>170302200</t>
  </si>
  <si>
    <t>North Bend</t>
  </si>
  <si>
    <t>170302300</t>
  </si>
  <si>
    <t>Pacific (King)</t>
  </si>
  <si>
    <t>170302400</t>
  </si>
  <si>
    <t>Redmond</t>
  </si>
  <si>
    <t>170302440</t>
  </si>
  <si>
    <t>Redmond Bond</t>
  </si>
  <si>
    <t>170302500</t>
  </si>
  <si>
    <t>Renton</t>
  </si>
  <si>
    <t>170302600</t>
  </si>
  <si>
    <t>Seattle</t>
  </si>
  <si>
    <t>170302601</t>
  </si>
  <si>
    <t>Seattle Lid Lifts</t>
  </si>
  <si>
    <t>170302640</t>
  </si>
  <si>
    <t>Seattle Bond</t>
  </si>
  <si>
    <t>170302700</t>
  </si>
  <si>
    <t>Skykomish</t>
  </si>
  <si>
    <t>170302800</t>
  </si>
  <si>
    <t>Snoqualmie</t>
  </si>
  <si>
    <t>170302840</t>
  </si>
  <si>
    <t>Snoqualmie Bond</t>
  </si>
  <si>
    <t>170302900</t>
  </si>
  <si>
    <t>Tukwila</t>
  </si>
  <si>
    <t>170303000</t>
  </si>
  <si>
    <t>Yarrow Point</t>
  </si>
  <si>
    <t>170303100</t>
  </si>
  <si>
    <t>Milton (King)</t>
  </si>
  <si>
    <t>170303200</t>
  </si>
  <si>
    <t>Federal Way</t>
  </si>
  <si>
    <t>170303300</t>
  </si>
  <si>
    <t>SeaTac</t>
  </si>
  <si>
    <t>170303400</t>
  </si>
  <si>
    <t>Burien</t>
  </si>
  <si>
    <t>170303500</t>
  </si>
  <si>
    <t>Woodinville</t>
  </si>
  <si>
    <t>170303600</t>
  </si>
  <si>
    <t>Newcastle</t>
  </si>
  <si>
    <t>170303700</t>
  </si>
  <si>
    <t>Shoreline</t>
  </si>
  <si>
    <t>170303740</t>
  </si>
  <si>
    <t>Shoreline Bond 2007-</t>
  </si>
  <si>
    <t>170303800</t>
  </si>
  <si>
    <t>Covington</t>
  </si>
  <si>
    <t>170303900</t>
  </si>
  <si>
    <t>Maple Valley</t>
  </si>
  <si>
    <t>170304000</t>
  </si>
  <si>
    <t>Kenmore</t>
  </si>
  <si>
    <t>170304100</t>
  </si>
  <si>
    <t>Sammamish</t>
  </si>
  <si>
    <t>170400110</t>
  </si>
  <si>
    <t>Seattle #1 M&amp;O</t>
  </si>
  <si>
    <t>170400120</t>
  </si>
  <si>
    <t>Seattle #1 Proj.</t>
  </si>
  <si>
    <t>170400130</t>
  </si>
  <si>
    <t>Seattle #1 Bond</t>
  </si>
  <si>
    <t>170421010</t>
  </si>
  <si>
    <t>Federal Way #210 M&amp;O</t>
  </si>
  <si>
    <t>170421020</t>
  </si>
  <si>
    <t>Federal Way #210 Proj</t>
  </si>
  <si>
    <t>170421030</t>
  </si>
  <si>
    <t>Federal Way #210 Bond</t>
  </si>
  <si>
    <t>170421610</t>
  </si>
  <si>
    <t>Enumclaw #216 M&amp;O</t>
  </si>
  <si>
    <t>170421620</t>
  </si>
  <si>
    <t>Enumclaw #216 Proj</t>
  </si>
  <si>
    <t>170421630</t>
  </si>
  <si>
    <t>Enumclaw #216 Bond</t>
  </si>
  <si>
    <t>170440010</t>
  </si>
  <si>
    <t>Mercer Island #400 M&amp;O</t>
  </si>
  <si>
    <t>170440020</t>
  </si>
  <si>
    <t>Mercer Island #400 Proj</t>
  </si>
  <si>
    <t>170440021</t>
  </si>
  <si>
    <t>Mercer Island #400 Trans. (2011)</t>
  </si>
  <si>
    <t>170440030</t>
  </si>
  <si>
    <t>Mercer Island #400 Bond</t>
  </si>
  <si>
    <t>170440110</t>
  </si>
  <si>
    <t>Highline #401 M&amp;O</t>
  </si>
  <si>
    <t>170440130</t>
  </si>
  <si>
    <t>Highline #401 Bond</t>
  </si>
  <si>
    <t>170440210</t>
  </si>
  <si>
    <t>Vashon Island #402 M&amp;O</t>
  </si>
  <si>
    <t>170440220</t>
  </si>
  <si>
    <t>Vashion Island #402 Proj</t>
  </si>
  <si>
    <t>170440230</t>
  </si>
  <si>
    <t>Vashon Island #402 Bond</t>
  </si>
  <si>
    <t>170440310</t>
  </si>
  <si>
    <t>Renton #403 M&amp;O</t>
  </si>
  <si>
    <t>170440320</t>
  </si>
  <si>
    <t>Renton #403 Proj</t>
  </si>
  <si>
    <t>170440330</t>
  </si>
  <si>
    <t>Renton #403 Bond</t>
  </si>
  <si>
    <t>170440410</t>
  </si>
  <si>
    <t>Skykomish #404 M&amp;O</t>
  </si>
  <si>
    <t>170440510</t>
  </si>
  <si>
    <t>Bellevue #405 M&amp;O</t>
  </si>
  <si>
    <t>170440520</t>
  </si>
  <si>
    <t>Bellevue #405 Proj.</t>
  </si>
  <si>
    <t>170440530</t>
  </si>
  <si>
    <t>Bellevue #405 Bond</t>
  </si>
  <si>
    <t>170440610</t>
  </si>
  <si>
    <t>Tukwila #406 M&amp;O</t>
  </si>
  <si>
    <t>170440620</t>
  </si>
  <si>
    <t>Tukwila #406 Proj.</t>
  </si>
  <si>
    <t>170440630</t>
  </si>
  <si>
    <t>Tukwila #406 Bond</t>
  </si>
  <si>
    <t>170440710</t>
  </si>
  <si>
    <t>Riverview #407 M&amp;O</t>
  </si>
  <si>
    <t>170440720</t>
  </si>
  <si>
    <t>Riverview #407 Proj</t>
  </si>
  <si>
    <t>170440721</t>
  </si>
  <si>
    <t>Riverview #407 Trans (2011-12)</t>
  </si>
  <si>
    <t>170440730</t>
  </si>
  <si>
    <t>Riverview #407 Bond</t>
  </si>
  <si>
    <t>170440810</t>
  </si>
  <si>
    <t>Auburn #408 M&amp;O</t>
  </si>
  <si>
    <t>170440820</t>
  </si>
  <si>
    <t>Auburn #408 Proj</t>
  </si>
  <si>
    <t>170440830</t>
  </si>
  <si>
    <t>Auburn #408 Bond</t>
  </si>
  <si>
    <t>170440910</t>
  </si>
  <si>
    <t>Tahoma #409 M&amp;O</t>
  </si>
  <si>
    <t>170440920</t>
  </si>
  <si>
    <t>Tahoma #409 Proj.</t>
  </si>
  <si>
    <t>170440930</t>
  </si>
  <si>
    <t>Tahoma #409 Bond</t>
  </si>
  <si>
    <t>170441010</t>
  </si>
  <si>
    <t>Snoqualmie Valley #410 M&amp;O</t>
  </si>
  <si>
    <t>170441021</t>
  </si>
  <si>
    <t>Snoqualmie Valley #410 Proj.</t>
  </si>
  <si>
    <t>170441030</t>
  </si>
  <si>
    <t>Snoqualmie Valley #410 Bond</t>
  </si>
  <si>
    <t>170441110</t>
  </si>
  <si>
    <t>Issaquah #411 M&amp;O</t>
  </si>
  <si>
    <t>170441120</t>
  </si>
  <si>
    <t>Issaquah #411 Trans. (2011)</t>
  </si>
  <si>
    <t>170441121</t>
  </si>
  <si>
    <t>Issaquah #411 Proj.</t>
  </si>
  <si>
    <t>170441130</t>
  </si>
  <si>
    <t>Issaquah #411 Bond</t>
  </si>
  <si>
    <t>170441210</t>
  </si>
  <si>
    <t>Shoreline #412 M&amp;O</t>
  </si>
  <si>
    <t>170441220</t>
  </si>
  <si>
    <t>Shoreline #412 Proj.</t>
  </si>
  <si>
    <t>170441230</t>
  </si>
  <si>
    <t>Shoreline #412 Bond</t>
  </si>
  <si>
    <t>170441410</t>
  </si>
  <si>
    <t>Lake Washington #414 M&amp;O</t>
  </si>
  <si>
    <t>170441420</t>
  </si>
  <si>
    <t>Lake Washington #414 Proj.</t>
  </si>
  <si>
    <t>170441430</t>
  </si>
  <si>
    <t>Lake Washington #414 Bond</t>
  </si>
  <si>
    <t>170441510</t>
  </si>
  <si>
    <t>Kent #415 M&amp;O</t>
  </si>
  <si>
    <t>170441520</t>
  </si>
  <si>
    <t>Kent #415 Proj.</t>
  </si>
  <si>
    <t>170441530</t>
  </si>
  <si>
    <t>Kent #415 Bond</t>
  </si>
  <si>
    <t>170441710</t>
  </si>
  <si>
    <t>Northshore #417 M&amp;O</t>
  </si>
  <si>
    <t>170441720</t>
  </si>
  <si>
    <t>Northshore #417 Project</t>
  </si>
  <si>
    <t>170441730</t>
  </si>
  <si>
    <t>Northshore #417 Bond</t>
  </si>
  <si>
    <t>170488810</t>
  </si>
  <si>
    <t>Fife #888 M&amp;O</t>
  </si>
  <si>
    <t>170488820</t>
  </si>
  <si>
    <t>Fife #888 Proj.</t>
  </si>
  <si>
    <t>170488830</t>
  </si>
  <si>
    <t>Fife #888 Bond</t>
  </si>
  <si>
    <t>170500000</t>
  </si>
  <si>
    <t>King Co Rural Library Dist</t>
  </si>
  <si>
    <t>170500040</t>
  </si>
  <si>
    <t>King Co Rural Lib Dist Bond 1988-08</t>
  </si>
  <si>
    <t>170500041</t>
  </si>
  <si>
    <t>King Co Rural Lib Dist Bond 2005-24</t>
  </si>
  <si>
    <t>170500042</t>
  </si>
  <si>
    <t>King Co Rural Lib Dist. 08 &amp; 24</t>
  </si>
  <si>
    <t>170500044</t>
  </si>
  <si>
    <t>King Co Rural Lib Dist. Old Bond</t>
  </si>
  <si>
    <t>170500045</t>
  </si>
  <si>
    <t>170500200</t>
  </si>
  <si>
    <t>Pierce Co Rural Library</t>
  </si>
  <si>
    <t>170600100</t>
  </si>
  <si>
    <t>Hospital #1-Valley General</t>
  </si>
  <si>
    <t>170600200</t>
  </si>
  <si>
    <t>Hospital #2-Evergreen</t>
  </si>
  <si>
    <t>170600240</t>
  </si>
  <si>
    <t>Hospital #2 Bond</t>
  </si>
  <si>
    <t>170600400</t>
  </si>
  <si>
    <t>Hospital #4-Snoqualmie</t>
  </si>
  <si>
    <t>170600440</t>
  </si>
  <si>
    <t>Hospital #4 Bond</t>
  </si>
  <si>
    <t>170700200</t>
  </si>
  <si>
    <t>Fire Dist. #2-Burien</t>
  </si>
  <si>
    <t>170700240</t>
  </si>
  <si>
    <t>170700400</t>
  </si>
  <si>
    <t>Fire Dist. #4-Shoreline</t>
  </si>
  <si>
    <t>170700440</t>
  </si>
  <si>
    <t>170701000</t>
  </si>
  <si>
    <t>Fire Dist. #10-Issaquah</t>
  </si>
  <si>
    <t>170701100</t>
  </si>
  <si>
    <t>Fire Dist. #11-No.Highline</t>
  </si>
  <si>
    <t>170701140</t>
  </si>
  <si>
    <t>Fire Dist. #11 Bond</t>
  </si>
  <si>
    <t>170701141</t>
  </si>
  <si>
    <t>Fire Dist #11 Ltd Bond</t>
  </si>
  <si>
    <t>170701300</t>
  </si>
  <si>
    <t>Fire Dist. #13-Vashon</t>
  </si>
  <si>
    <t>170701400</t>
  </si>
  <si>
    <t>Fire Dist. #14-Bellevue</t>
  </si>
  <si>
    <t>170701600</t>
  </si>
  <si>
    <t>Fire Dist. #16-Northshore</t>
  </si>
  <si>
    <t>170701640</t>
  </si>
  <si>
    <t>Fire Dist. #16 Bond</t>
  </si>
  <si>
    <t>170702000</t>
  </si>
  <si>
    <t>Fire Dist. #20-Bryn Mawr</t>
  </si>
  <si>
    <t>170702040</t>
  </si>
  <si>
    <t>Fire Dist. #20 Bond</t>
  </si>
  <si>
    <t>170702400</t>
  </si>
  <si>
    <t>Fire Dist. #24-Angle Lake</t>
  </si>
  <si>
    <t>170702500</t>
  </si>
  <si>
    <t>Fire Dist. #25-East Renton</t>
  </si>
  <si>
    <t>170702700</t>
  </si>
  <si>
    <t>Fire Dist. #27-Fall City</t>
  </si>
  <si>
    <t>170702740</t>
  </si>
  <si>
    <t>Fire Dist. #27 Bond</t>
  </si>
  <si>
    <t>170702800</t>
  </si>
  <si>
    <t>Fire Dist. #28-Enumclaw</t>
  </si>
  <si>
    <t>170703100</t>
  </si>
  <si>
    <t>Fire Dist. #31-Auburn</t>
  </si>
  <si>
    <t>170703400</t>
  </si>
  <si>
    <t>Fire Dist. #34-Redmond</t>
  </si>
  <si>
    <t>170703600</t>
  </si>
  <si>
    <t>Fire Dist. #36-Woodinville</t>
  </si>
  <si>
    <t>170703800</t>
  </si>
  <si>
    <t>Fire Dist. #38-No.Bend</t>
  </si>
  <si>
    <t>170703900</t>
  </si>
  <si>
    <t>Fire Dist. #39-Federal Way</t>
  </si>
  <si>
    <t>170703940</t>
  </si>
  <si>
    <t>Fire Dist. #39-Federal Way (#26 bond)</t>
  </si>
  <si>
    <t>170704000</t>
  </si>
  <si>
    <t>Fire Dist. #40-Spring Glen</t>
  </si>
  <si>
    <t>170704040</t>
  </si>
  <si>
    <t>Fire Dist. #40-Spring Glen Bond</t>
  </si>
  <si>
    <t>170704100</t>
  </si>
  <si>
    <t>Fire Dist. #41-Kirkland</t>
  </si>
  <si>
    <t>170704300</t>
  </si>
  <si>
    <t>Fire Dist. #43-Maple Valley</t>
  </si>
  <si>
    <t>170704340</t>
  </si>
  <si>
    <t>Fire Dist. #43-7 Bond to 2010</t>
  </si>
  <si>
    <t>170704400</t>
  </si>
  <si>
    <t>Fire Dist. #44-Auburn</t>
  </si>
  <si>
    <t>170704440</t>
  </si>
  <si>
    <t>Fire Dist. #44-Auburn Bond</t>
  </si>
  <si>
    <t>170704441</t>
  </si>
  <si>
    <t>Fire Dist. #44-Auburn Excess</t>
  </si>
  <si>
    <t>170704500</t>
  </si>
  <si>
    <t>Fire Dist. #45-Duvall</t>
  </si>
  <si>
    <t>170704540</t>
  </si>
  <si>
    <t>Fire Dist. #45-Duvall Bond 2006</t>
  </si>
  <si>
    <t>170704541</t>
  </si>
  <si>
    <t>Fire Dist. #45 Duvall Excess</t>
  </si>
  <si>
    <t>170704700</t>
  </si>
  <si>
    <t>Fire Dist. #47-Palmer Selleck</t>
  </si>
  <si>
    <t>170704740</t>
  </si>
  <si>
    <t>Fire Dist. #47 Bond</t>
  </si>
  <si>
    <t>170704900</t>
  </si>
  <si>
    <t>Fire Dist. #49-Snoqualmie Pass</t>
  </si>
  <si>
    <t>170704940</t>
  </si>
  <si>
    <t>Fire Dist. #49 - Snoqu Pass Bond</t>
  </si>
  <si>
    <t>170705000</t>
  </si>
  <si>
    <t>Fire Dist. #50-Skykomish</t>
  </si>
  <si>
    <t>170706100</t>
  </si>
  <si>
    <t>Fire Dist. #61 Valley Reg'nl Fire Auth</t>
  </si>
  <si>
    <t>170706140</t>
  </si>
  <si>
    <t>Fire Dist. #61 RFA Bond</t>
  </si>
  <si>
    <t>170706200</t>
  </si>
  <si>
    <t>Kent Regional Fire Auth #62</t>
  </si>
  <si>
    <t>170800100</t>
  </si>
  <si>
    <t>Si View Metro Park</t>
  </si>
  <si>
    <t>170800140</t>
  </si>
  <si>
    <t>Si View Metro Park Bond</t>
  </si>
  <si>
    <t>170800200</t>
  </si>
  <si>
    <t>Normandy Park Metro Park</t>
  </si>
  <si>
    <t>170900180</t>
  </si>
  <si>
    <t>171000180</t>
  </si>
  <si>
    <t>Port G.O. Bonds</t>
  </si>
  <si>
    <t>171200080</t>
  </si>
  <si>
    <t>EMS County wide</t>
  </si>
  <si>
    <t>171200980</t>
  </si>
  <si>
    <t>EMS Milton Joint</t>
  </si>
  <si>
    <t>171300100</t>
  </si>
  <si>
    <t>Vashon Park</t>
  </si>
  <si>
    <t>171300240</t>
  </si>
  <si>
    <t>Northshore Park S.A. Bond</t>
  </si>
  <si>
    <t>171300300</t>
  </si>
  <si>
    <t>Finn Hill Park &amp; Rec</t>
  </si>
  <si>
    <t>171300400</t>
  </si>
  <si>
    <t>Fall City Metro Park</t>
  </si>
  <si>
    <t>171300500</t>
  </si>
  <si>
    <t>Des Moines Pool Metro Park</t>
  </si>
  <si>
    <t>171400100</t>
  </si>
  <si>
    <t>Cemetery Dist. #1-Vashon</t>
  </si>
  <si>
    <t>171700100</t>
  </si>
  <si>
    <t>Flood Zone County-wide</t>
  </si>
  <si>
    <t>172300140</t>
  </si>
  <si>
    <t>Issaquah Lib. Cap. Fac. Bond</t>
  </si>
  <si>
    <t>172300240</t>
  </si>
  <si>
    <t>Redmond Lib. Cap. Fac.Bond</t>
  </si>
  <si>
    <t>172500180</t>
  </si>
  <si>
    <t>Ferry District County-wide</t>
  </si>
  <si>
    <t>172600180</t>
  </si>
  <si>
    <t>County Transportation</t>
  </si>
  <si>
    <t>180000000</t>
  </si>
  <si>
    <t>180100000</t>
  </si>
  <si>
    <t>180101180</t>
  </si>
  <si>
    <t>180200100</t>
  </si>
  <si>
    <t>180200200</t>
  </si>
  <si>
    <t>County Diverted Road</t>
  </si>
  <si>
    <t>180300100</t>
  </si>
  <si>
    <t>Bremerton</t>
  </si>
  <si>
    <t>180300140</t>
  </si>
  <si>
    <t>Bremerton Bond-Fire</t>
  </si>
  <si>
    <t>180300200</t>
  </si>
  <si>
    <t>Port Orchard</t>
  </si>
  <si>
    <t>180300300</t>
  </si>
  <si>
    <t>Poulsbo</t>
  </si>
  <si>
    <t>180300400</t>
  </si>
  <si>
    <t>Bainbridge Island</t>
  </si>
  <si>
    <t>180300440</t>
  </si>
  <si>
    <t>Bainbridge Island Bond</t>
  </si>
  <si>
    <t>180410010</t>
  </si>
  <si>
    <t>Bremerton #100 M&amp;O</t>
  </si>
  <si>
    <t>180410030</t>
  </si>
  <si>
    <t>Bremerton #100 Bond</t>
  </si>
  <si>
    <t>180430310</t>
  </si>
  <si>
    <t>Bainbridge Isl #303 M&amp;O</t>
  </si>
  <si>
    <t>180430320</t>
  </si>
  <si>
    <t>Bainbridge Isl #303 Cap Proj.</t>
  </si>
  <si>
    <t>180430330</t>
  </si>
  <si>
    <t>Bainbridge Isl #303 Bond</t>
  </si>
  <si>
    <t>180440010</t>
  </si>
  <si>
    <t>No Kitsap #400 M&amp;O</t>
  </si>
  <si>
    <t>180440030</t>
  </si>
  <si>
    <t>No Kitsap #400 Bond</t>
  </si>
  <si>
    <t>180440110</t>
  </si>
  <si>
    <t>Central Kitsap #401 M&amp;O</t>
  </si>
  <si>
    <t>180440130</t>
  </si>
  <si>
    <t>Central Kitsap #401 Bond</t>
  </si>
  <si>
    <t>180440210</t>
  </si>
  <si>
    <t>South Kitsap #402 M&amp;O</t>
  </si>
  <si>
    <t>180440310</t>
  </si>
  <si>
    <t>North Mason #403 M&amp;O</t>
  </si>
  <si>
    <t>180440320</t>
  </si>
  <si>
    <t>North Mason #403 Cap Proj.</t>
  </si>
  <si>
    <t>180500000</t>
  </si>
  <si>
    <t>Kitsap Rural Library</t>
  </si>
  <si>
    <t>180700100</t>
  </si>
  <si>
    <t>Fire Dist. #1 Silverdale(Central Kitsap)</t>
  </si>
  <si>
    <t>180700200</t>
  </si>
  <si>
    <t>Fire Dist. #2 Bainbridge Island</t>
  </si>
  <si>
    <t>180700700</t>
  </si>
  <si>
    <t>Fire Dist. #7 South Kitsap</t>
  </si>
  <si>
    <t>180701000</t>
  </si>
  <si>
    <t>Fire Dist. #10 North Kitsap</t>
  </si>
  <si>
    <t>180701040</t>
  </si>
  <si>
    <t>Fire Dist # 10 No. Kitsap Bond</t>
  </si>
  <si>
    <t>180701800</t>
  </si>
  <si>
    <t>Fire Dist. #18 No. Kitsap/Poulsbo</t>
  </si>
  <si>
    <t>180801000</t>
  </si>
  <si>
    <t>Metro Park</t>
  </si>
  <si>
    <t>180801040</t>
  </si>
  <si>
    <t>Metro Park BOND</t>
  </si>
  <si>
    <t>180900180</t>
  </si>
  <si>
    <t>Port of Bremerton</t>
  </si>
  <si>
    <t>180900280</t>
  </si>
  <si>
    <t>Port of Brownsville</t>
  </si>
  <si>
    <t>180900380</t>
  </si>
  <si>
    <t>Port of Illahee</t>
  </si>
  <si>
    <t>180900480</t>
  </si>
  <si>
    <t>Port of Indianola</t>
  </si>
  <si>
    <t>180900580</t>
  </si>
  <si>
    <t>Port of Keyport</t>
  </si>
  <si>
    <t>180900680</t>
  </si>
  <si>
    <t>Port of Kingston</t>
  </si>
  <si>
    <t>180900780</t>
  </si>
  <si>
    <t>Port of Manchester</t>
  </si>
  <si>
    <t>180900880</t>
  </si>
  <si>
    <t>Port of Poulsbo</t>
  </si>
  <si>
    <t>180900980</t>
  </si>
  <si>
    <t>Port of Silverdale</t>
  </si>
  <si>
    <t>180901080</t>
  </si>
  <si>
    <t>Port of Waterman</t>
  </si>
  <si>
    <t>180901180</t>
  </si>
  <si>
    <t>Port of Eglon</t>
  </si>
  <si>
    <t>180901280</t>
  </si>
  <si>
    <t>Port of Tracyton</t>
  </si>
  <si>
    <t>181000180</t>
  </si>
  <si>
    <t>Port of Bremerton G.O. Bond</t>
  </si>
  <si>
    <t>181100180</t>
  </si>
  <si>
    <t>181200080</t>
  </si>
  <si>
    <t>EMS Bremerton</t>
  </si>
  <si>
    <t>181200180</t>
  </si>
  <si>
    <t>EMS FD Dist #1 Silverdale(Central Kitsap)</t>
  </si>
  <si>
    <t>181200280</t>
  </si>
  <si>
    <t>EMS FD #2 Bainbridge Island</t>
  </si>
  <si>
    <t>181200780</t>
  </si>
  <si>
    <t>EMS FD Dist #7 South Kitsap</t>
  </si>
  <si>
    <t>181201080</t>
  </si>
  <si>
    <t>EMS FD Dist #10 North Kitsap</t>
  </si>
  <si>
    <t>181201880</t>
  </si>
  <si>
    <t>EMS FD Dist #18 No Kitsap/Poulsbo</t>
  </si>
  <si>
    <t>181500140</t>
  </si>
  <si>
    <t>Rocky Point Water Dist Bond</t>
  </si>
  <si>
    <t>181900180</t>
  </si>
  <si>
    <t>Port of Bremerton Indust. Dev.</t>
  </si>
  <si>
    <t>182300140</t>
  </si>
  <si>
    <t>Poulsbo Library Cap. Fac. Bond</t>
  </si>
  <si>
    <t>190000000</t>
  </si>
  <si>
    <t>190100000</t>
  </si>
  <si>
    <t>190200100</t>
  </si>
  <si>
    <t>190200200</t>
  </si>
  <si>
    <t>190300100</t>
  </si>
  <si>
    <t>Cle Elum</t>
  </si>
  <si>
    <t>190300200</t>
  </si>
  <si>
    <t>Ellensburg</t>
  </si>
  <si>
    <t>190300240</t>
  </si>
  <si>
    <t>Ellensburg Bond</t>
  </si>
  <si>
    <t>190300300</t>
  </si>
  <si>
    <t>Kittitas</t>
  </si>
  <si>
    <t>190300400</t>
  </si>
  <si>
    <t>Roslyn</t>
  </si>
  <si>
    <t>190300440</t>
  </si>
  <si>
    <t>Roslyn Bond</t>
  </si>
  <si>
    <t>190300500</t>
  </si>
  <si>
    <t>South Cle Elum</t>
  </si>
  <si>
    <t>190400310</t>
  </si>
  <si>
    <t>Naches #3 M&amp;O</t>
  </si>
  <si>
    <t>190400330</t>
  </si>
  <si>
    <t>Naches #3 Bond</t>
  </si>
  <si>
    <t>190400710</t>
  </si>
  <si>
    <t>Damman #7 M&amp;O</t>
  </si>
  <si>
    <t>190402810</t>
  </si>
  <si>
    <t>Easton #28 M&amp;O</t>
  </si>
  <si>
    <t>190402830</t>
  </si>
  <si>
    <t>Easton #28 Bond (2001-2020)</t>
  </si>
  <si>
    <t>190411910</t>
  </si>
  <si>
    <t>Selah #119 M&amp;O</t>
  </si>
  <si>
    <t>190411930</t>
  </si>
  <si>
    <t>Selah #119 Bond</t>
  </si>
  <si>
    <t>190440010</t>
  </si>
  <si>
    <t>Thorp #400 M&amp;O</t>
  </si>
  <si>
    <t>190440110</t>
  </si>
  <si>
    <t>Ellensburg #401 M&amp;O</t>
  </si>
  <si>
    <t>190440130</t>
  </si>
  <si>
    <t>Ellensburg #401 Bond (2009-10&amp;2002-21)</t>
  </si>
  <si>
    <t>190440310</t>
  </si>
  <si>
    <t>Kittitas #403 M&amp;O</t>
  </si>
  <si>
    <t>190440330</t>
  </si>
  <si>
    <t>Kittitas #403 Bond</t>
  </si>
  <si>
    <t>190440410</t>
  </si>
  <si>
    <t>Cle Elum-Roslyn #404 M&amp;O</t>
  </si>
  <si>
    <t>190440430</t>
  </si>
  <si>
    <t>Cle Elum-Roslyn #404 Bond (1992-2011)</t>
  </si>
  <si>
    <t>190600100</t>
  </si>
  <si>
    <t>190600140</t>
  </si>
  <si>
    <t>Hospital Dist #1 Bond (1999-2019)</t>
  </si>
  <si>
    <t>190600200</t>
  </si>
  <si>
    <t>190700100</t>
  </si>
  <si>
    <t>Fire Dist. #1 Thorp</t>
  </si>
  <si>
    <t>190700140</t>
  </si>
  <si>
    <t>Fire Dist. #1 Bond (2001-2020)</t>
  </si>
  <si>
    <t>190700200</t>
  </si>
  <si>
    <t>Fire Dist. #2 Ellensburg</t>
  </si>
  <si>
    <t>190700300</t>
  </si>
  <si>
    <t>Fire Dist. #3 Easton</t>
  </si>
  <si>
    <t>190700340</t>
  </si>
  <si>
    <t>Fire Dist. #3 Easton Bond (2004-13)</t>
  </si>
  <si>
    <t>190700400</t>
  </si>
  <si>
    <t>Fire Dist. #4 Vantage</t>
  </si>
  <si>
    <t>190700500</t>
  </si>
  <si>
    <t>Fire Dist. #51 Snoqualmie-Joint</t>
  </si>
  <si>
    <t>190700540</t>
  </si>
  <si>
    <t>Fire Dist. #51 Snoqualmie Bond</t>
  </si>
  <si>
    <t>190700600</t>
  </si>
  <si>
    <t>Fire Dist. #6 Ronald</t>
  </si>
  <si>
    <t>190700700</t>
  </si>
  <si>
    <t>Fire Dist. #7 Upper county</t>
  </si>
  <si>
    <t>190700800</t>
  </si>
  <si>
    <t>Fire Dist. #8 Kachess Plats</t>
  </si>
  <si>
    <t>190700840</t>
  </si>
  <si>
    <t>Fire Dist. #8 Kachess Plat Bond(02-21)</t>
  </si>
  <si>
    <t>191200100</t>
  </si>
  <si>
    <t>Hospital Dist #2 EMS</t>
  </si>
  <si>
    <t>191400100</t>
  </si>
  <si>
    <t>200000000</t>
  </si>
  <si>
    <t>200100000</t>
  </si>
  <si>
    <t>200200000</t>
  </si>
  <si>
    <t>200300100</t>
  </si>
  <si>
    <t>Bingen</t>
  </si>
  <si>
    <t>200300200</t>
  </si>
  <si>
    <t>Goldendale</t>
  </si>
  <si>
    <t>200300300</t>
  </si>
  <si>
    <t>White Salmon</t>
  </si>
  <si>
    <t>200300340</t>
  </si>
  <si>
    <t>White Salmon Bond</t>
  </si>
  <si>
    <t>200409410</t>
  </si>
  <si>
    <t>Wishram #94 M&amp;O</t>
  </si>
  <si>
    <t>200411610</t>
  </si>
  <si>
    <t>Prosser #116/219 M&amp;O</t>
  </si>
  <si>
    <t>200411630</t>
  </si>
  <si>
    <t>Prosser #116/219 Bond</t>
  </si>
  <si>
    <t>200420310</t>
  </si>
  <si>
    <t>Bickleton #203 M&amp;O</t>
  </si>
  <si>
    <t>200420330</t>
  </si>
  <si>
    <t>Bickleton #203 Bond</t>
  </si>
  <si>
    <t>200421510</t>
  </si>
  <si>
    <t>Centerville #215 M&amp;O</t>
  </si>
  <si>
    <t>200440010</t>
  </si>
  <si>
    <t>Trout Lake #400 M&amp;O</t>
  </si>
  <si>
    <t>200440110</t>
  </si>
  <si>
    <t>Glenwood #401 M&amp;O</t>
  </si>
  <si>
    <t>200440210</t>
  </si>
  <si>
    <t>Klickitat #402 M&amp;O</t>
  </si>
  <si>
    <t>200440310</t>
  </si>
  <si>
    <t>Roosevelt #403 M&amp;O</t>
  </si>
  <si>
    <t>200440410</t>
  </si>
  <si>
    <t>Goldendale #404 M&amp;O</t>
  </si>
  <si>
    <t>200440510</t>
  </si>
  <si>
    <t>White Salmon #405 M&amp;O</t>
  </si>
  <si>
    <t>200440520</t>
  </si>
  <si>
    <t>White Salmon #405 Cap Proj.</t>
  </si>
  <si>
    <t>200440530</t>
  </si>
  <si>
    <t>White Salmon #405 Bond</t>
  </si>
  <si>
    <t>200440610</t>
  </si>
  <si>
    <t>Lyle #406 M&amp;O</t>
  </si>
  <si>
    <t>200440630</t>
  </si>
  <si>
    <t>Lyle #406 Bond</t>
  </si>
  <si>
    <t>200500000</t>
  </si>
  <si>
    <t>200600100</t>
  </si>
  <si>
    <t>200600140</t>
  </si>
  <si>
    <t>Hospital Dist #1 Bond (2004)</t>
  </si>
  <si>
    <t>200600141</t>
  </si>
  <si>
    <t>Hospital Dist #1 Bond (2007)</t>
  </si>
  <si>
    <t>200600200</t>
  </si>
  <si>
    <t>Hospital  Dist#2</t>
  </si>
  <si>
    <t>200700100</t>
  </si>
  <si>
    <t>200700200</t>
  </si>
  <si>
    <t>200700300</t>
  </si>
  <si>
    <t>200700400</t>
  </si>
  <si>
    <t>200700500</t>
  </si>
  <si>
    <t>200700600</t>
  </si>
  <si>
    <t>200700640</t>
  </si>
  <si>
    <t>Fire Dist. #6 Bond</t>
  </si>
  <si>
    <t>200700700</t>
  </si>
  <si>
    <t>200700800</t>
  </si>
  <si>
    <t>200700900</t>
  </si>
  <si>
    <t>200701000</t>
  </si>
  <si>
    <t>200701100</t>
  </si>
  <si>
    <t>200701200</t>
  </si>
  <si>
    <t>200701300</t>
  </si>
  <si>
    <t>200701400</t>
  </si>
  <si>
    <t>200701500</t>
  </si>
  <si>
    <t>200900180</t>
  </si>
  <si>
    <t>Port Dist. Regular</t>
  </si>
  <si>
    <t>201200180</t>
  </si>
  <si>
    <t>EMS - Hospital #2</t>
  </si>
  <si>
    <t>201300100</t>
  </si>
  <si>
    <t>Park &amp; Rec.</t>
  </si>
  <si>
    <t>201300140</t>
  </si>
  <si>
    <t>Park &amp; Rec. Bond</t>
  </si>
  <si>
    <t>201400100</t>
  </si>
  <si>
    <t>201400200</t>
  </si>
  <si>
    <t>201400300</t>
  </si>
  <si>
    <t>Cemetery Dist #3</t>
  </si>
  <si>
    <t>201400400</t>
  </si>
  <si>
    <t>Cemetery Dist #4</t>
  </si>
  <si>
    <t>201900180</t>
  </si>
  <si>
    <t>Port - Industrial Development</t>
  </si>
  <si>
    <t>210000000</t>
  </si>
  <si>
    <t>210100000</t>
  </si>
  <si>
    <t>210200000</t>
  </si>
  <si>
    <t>210300100</t>
  </si>
  <si>
    <t>Centralia</t>
  </si>
  <si>
    <t>210300200</t>
  </si>
  <si>
    <t>Chehalis</t>
  </si>
  <si>
    <t>210300300</t>
  </si>
  <si>
    <t>Morton</t>
  </si>
  <si>
    <t>210300400</t>
  </si>
  <si>
    <t>Mossyrock</t>
  </si>
  <si>
    <t>210300500</t>
  </si>
  <si>
    <t>Napavine</t>
  </si>
  <si>
    <t>210300600</t>
  </si>
  <si>
    <t>Pe Ell</t>
  </si>
  <si>
    <t>210300700</t>
  </si>
  <si>
    <t>Toledo</t>
  </si>
  <si>
    <t>210300800</t>
  </si>
  <si>
    <t>Vader</t>
  </si>
  <si>
    <t>210300900</t>
  </si>
  <si>
    <t>Winlock</t>
  </si>
  <si>
    <t>210401410</t>
  </si>
  <si>
    <t>Napavine #14 M&amp;O</t>
  </si>
  <si>
    <t>210401430</t>
  </si>
  <si>
    <t>Napavine #14 Bond</t>
  </si>
  <si>
    <t>210403610</t>
  </si>
  <si>
    <t>Evaline #36 M&amp;O</t>
  </si>
  <si>
    <t>210420610</t>
  </si>
  <si>
    <t>Mossyrock #206 M&amp;O</t>
  </si>
  <si>
    <t>210420630</t>
  </si>
  <si>
    <t>Mossyrock #206 Bond</t>
  </si>
  <si>
    <t>210421410</t>
  </si>
  <si>
    <t>Morton #214 M&amp;O</t>
  </si>
  <si>
    <t>210421430</t>
  </si>
  <si>
    <t>Morton #214 Bond</t>
  </si>
  <si>
    <t>210422610</t>
  </si>
  <si>
    <t>Adna #226 M&amp;O</t>
  </si>
  <si>
    <t>210423210</t>
  </si>
  <si>
    <t>Winlock #232 M&amp;O</t>
  </si>
  <si>
    <t>210423230</t>
  </si>
  <si>
    <t>Winlock #232 Bond</t>
  </si>
  <si>
    <t>210423410</t>
  </si>
  <si>
    <t>Boistfort #234 M&amp;O</t>
  </si>
  <si>
    <t>210423710</t>
  </si>
  <si>
    <t>Toledo #237 M&amp;O</t>
  </si>
  <si>
    <t>210423730</t>
  </si>
  <si>
    <t>Toledo #237 Bond</t>
  </si>
  <si>
    <t>210430010</t>
  </si>
  <si>
    <t>Onalaska #300 M&amp;O</t>
  </si>
  <si>
    <t>210430030</t>
  </si>
  <si>
    <t>Onalaska #300 Bond</t>
  </si>
  <si>
    <t>210430110</t>
  </si>
  <si>
    <t>Pe Ell #301 M&amp;O</t>
  </si>
  <si>
    <t>210430130</t>
  </si>
  <si>
    <t>Pe Ell #301 Bond</t>
  </si>
  <si>
    <t>210430210</t>
  </si>
  <si>
    <t>Chehalis #302 M&amp;O</t>
  </si>
  <si>
    <t>210430230</t>
  </si>
  <si>
    <t>Chehalis #302 Bond</t>
  </si>
  <si>
    <t>210430310</t>
  </si>
  <si>
    <t>White Pass #303 M&amp;O</t>
  </si>
  <si>
    <t>210430330</t>
  </si>
  <si>
    <t>White Pass #303 Bond</t>
  </si>
  <si>
    <t>210440010</t>
  </si>
  <si>
    <t>210440110</t>
  </si>
  <si>
    <t>Centralia #401 M&amp;O</t>
  </si>
  <si>
    <t>210440210</t>
  </si>
  <si>
    <t>Rochester #411T M&amp;O</t>
  </si>
  <si>
    <t>210440230</t>
  </si>
  <si>
    <t>Rochester #411T Bond</t>
  </si>
  <si>
    <t>210440410</t>
  </si>
  <si>
    <t>Eatonville #404 M&amp;O</t>
  </si>
  <si>
    <t>210440430</t>
  </si>
  <si>
    <t>Eatonville #404 Bond</t>
  </si>
  <si>
    <t>210441210</t>
  </si>
  <si>
    <t>Castle Rock #412 M&amp;O</t>
  </si>
  <si>
    <t>210441230</t>
  </si>
  <si>
    <t>Castle Rock #412 Bond</t>
  </si>
  <si>
    <t>210500000</t>
  </si>
  <si>
    <t>210600000</t>
  </si>
  <si>
    <t>210600040</t>
  </si>
  <si>
    <t>210700100</t>
  </si>
  <si>
    <t>210700200</t>
  </si>
  <si>
    <t>210700300</t>
  </si>
  <si>
    <t>210700400</t>
  </si>
  <si>
    <t>210700500</t>
  </si>
  <si>
    <t>210700600</t>
  </si>
  <si>
    <t>210700700</t>
  </si>
  <si>
    <t>210700800</t>
  </si>
  <si>
    <t>210700900</t>
  </si>
  <si>
    <t>210701000</t>
  </si>
  <si>
    <t>210701100</t>
  </si>
  <si>
    <t>210701300</t>
  </si>
  <si>
    <t>210701400</t>
  </si>
  <si>
    <t>210701500</t>
  </si>
  <si>
    <t>210701600</t>
  </si>
  <si>
    <t>210701700</t>
  </si>
  <si>
    <t>210701800</t>
  </si>
  <si>
    <t>Fire Dist. #18</t>
  </si>
  <si>
    <t>210701900</t>
  </si>
  <si>
    <t>Regional Fire Authority #1</t>
  </si>
  <si>
    <t>210900180</t>
  </si>
  <si>
    <t>Port of Centralia</t>
  </si>
  <si>
    <t>210900280</t>
  </si>
  <si>
    <t>Port of Chehalis</t>
  </si>
  <si>
    <t>211200180</t>
  </si>
  <si>
    <t>EMS FD #1 2010-15</t>
  </si>
  <si>
    <t>211200280</t>
  </si>
  <si>
    <t>EMS FD #2 2010-15</t>
  </si>
  <si>
    <t>211200380</t>
  </si>
  <si>
    <t>211200480</t>
  </si>
  <si>
    <t>EMS FD #4</t>
  </si>
  <si>
    <t>211200680</t>
  </si>
  <si>
    <t>EMS FD #6</t>
  </si>
  <si>
    <t>211200980</t>
  </si>
  <si>
    <t>EMS FD #9</t>
  </si>
  <si>
    <t>211201080</t>
  </si>
  <si>
    <t>EMS FD #10</t>
  </si>
  <si>
    <t>211201580</t>
  </si>
  <si>
    <t>EMS FD #15 2009-14</t>
  </si>
  <si>
    <t>211201780</t>
  </si>
  <si>
    <t>EMS FD #17 2009-14</t>
  </si>
  <si>
    <t>211201880</t>
  </si>
  <si>
    <t>EMS FD #18 2009-14</t>
  </si>
  <si>
    <t>211202180</t>
  </si>
  <si>
    <t>EMS Regional Fire Authority #1 2010-15</t>
  </si>
  <si>
    <t>211210180</t>
  </si>
  <si>
    <t>EMS Centralia</t>
  </si>
  <si>
    <t>211210280</t>
  </si>
  <si>
    <t>EMS Chehalis 2010-15</t>
  </si>
  <si>
    <t>211400100</t>
  </si>
  <si>
    <t>211400200</t>
  </si>
  <si>
    <t>211400300</t>
  </si>
  <si>
    <t>211400400</t>
  </si>
  <si>
    <t>211400500</t>
  </si>
  <si>
    <t>211400600</t>
  </si>
  <si>
    <t>211400700</t>
  </si>
  <si>
    <t>211400800</t>
  </si>
  <si>
    <t>Cemetery #8</t>
  </si>
  <si>
    <t>211400900</t>
  </si>
  <si>
    <t>Cemetery #9</t>
  </si>
  <si>
    <t>211401000</t>
  </si>
  <si>
    <t>Cemetery #10</t>
  </si>
  <si>
    <t>211900180</t>
  </si>
  <si>
    <t>Port of Centralia IDD #2 2010-15</t>
  </si>
  <si>
    <t>220000000</t>
  </si>
  <si>
    <t>220100000</t>
  </si>
  <si>
    <t>220200100</t>
  </si>
  <si>
    <t>220200200</t>
  </si>
  <si>
    <t>220300100</t>
  </si>
  <si>
    <t>Almira</t>
  </si>
  <si>
    <t>220300200</t>
  </si>
  <si>
    <t>Creston</t>
  </si>
  <si>
    <t>220300300</t>
  </si>
  <si>
    <t>Davenport</t>
  </si>
  <si>
    <t>220300400</t>
  </si>
  <si>
    <t>Harrington</t>
  </si>
  <si>
    <t>220300500</t>
  </si>
  <si>
    <t>Odessa</t>
  </si>
  <si>
    <t>220300600</t>
  </si>
  <si>
    <t>Reardan</t>
  </si>
  <si>
    <t>220300700</t>
  </si>
  <si>
    <t>Sprague</t>
  </si>
  <si>
    <t>220300800</t>
  </si>
  <si>
    <t>Wilbur</t>
  </si>
  <si>
    <t>220400810</t>
  </si>
  <si>
    <t>Sprague #8 M&amp;O</t>
  </si>
  <si>
    <t>220400910</t>
  </si>
  <si>
    <t>Reardan Edwall #9 M&amp;O</t>
  </si>
  <si>
    <t>220400920</t>
  </si>
  <si>
    <t>Reardan #9 Cap Proj</t>
  </si>
  <si>
    <t>220401710</t>
  </si>
  <si>
    <t>Almira #17 M&amp;O</t>
  </si>
  <si>
    <t>220406710</t>
  </si>
  <si>
    <t>Ritzville #160-67 M&amp;O</t>
  </si>
  <si>
    <t>220406730</t>
  </si>
  <si>
    <t>Ritzville #160-67 Bond</t>
  </si>
  <si>
    <t>220407310</t>
  </si>
  <si>
    <t>Creston #73 M&amp;O</t>
  </si>
  <si>
    <t>220410510</t>
  </si>
  <si>
    <t>Odessa #105 M&amp;O</t>
  </si>
  <si>
    <t>220410520</t>
  </si>
  <si>
    <t>Odessa #105 Cap Proj</t>
  </si>
  <si>
    <t>220420010</t>
  </si>
  <si>
    <t>Wilbur #200 M&amp;O</t>
  </si>
  <si>
    <t>220420030</t>
  </si>
  <si>
    <t>Wilbur #200 Bond</t>
  </si>
  <si>
    <t>220420210</t>
  </si>
  <si>
    <t>Wilson Creek #167-202 M&amp;O</t>
  </si>
  <si>
    <t>220420230</t>
  </si>
  <si>
    <t>Wilson Creek #167-202 Bond</t>
  </si>
  <si>
    <t>220420410</t>
  </si>
  <si>
    <t>Harrington #204 M&amp;O</t>
  </si>
  <si>
    <t>220420710</t>
  </si>
  <si>
    <t>Davenport #207 M&amp;O</t>
  </si>
  <si>
    <t>220420730</t>
  </si>
  <si>
    <t>Davenport #207 Bond</t>
  </si>
  <si>
    <t>220430310</t>
  </si>
  <si>
    <t>Grand Coulee Dam #303 M&amp;O</t>
  </si>
  <si>
    <t>220600100</t>
  </si>
  <si>
    <t>Hospital #1 Odessa</t>
  </si>
  <si>
    <t>220600140</t>
  </si>
  <si>
    <t>Hospital #1 Odessa-Bond (2005-2025)</t>
  </si>
  <si>
    <t>220600170</t>
  </si>
  <si>
    <t>Hospital #1 Odessa-Spec.</t>
  </si>
  <si>
    <t>220600300</t>
  </si>
  <si>
    <t>Hospital #3 Davenport</t>
  </si>
  <si>
    <t>220600600</t>
  </si>
  <si>
    <t>Hospital #6 Grand Coulee Joint</t>
  </si>
  <si>
    <t>220600640</t>
  </si>
  <si>
    <t>Hospital #6 Grand Coulee Bond</t>
  </si>
  <si>
    <t>220700100</t>
  </si>
  <si>
    <t>Fire Dist #1 Sprague</t>
  </si>
  <si>
    <t>220700101</t>
  </si>
  <si>
    <t>Fire Dist. #1 Sprague - Special</t>
  </si>
  <si>
    <t>220700140</t>
  </si>
  <si>
    <t>Fire Dist. #1 Sprague-Bond 2008-2017</t>
  </si>
  <si>
    <t>220700300</t>
  </si>
  <si>
    <t>220700400</t>
  </si>
  <si>
    <t>Fire Dist. #4 Reardan</t>
  </si>
  <si>
    <t>220700500</t>
  </si>
  <si>
    <t>Fire Dist. #5 Davenport</t>
  </si>
  <si>
    <t>220700600</t>
  </si>
  <si>
    <t>Fire Dist. #6 Harrington</t>
  </si>
  <si>
    <t>220700700</t>
  </si>
  <si>
    <t>Fire Dist. #7 Wilbur</t>
  </si>
  <si>
    <t>220700800</t>
  </si>
  <si>
    <t>Fire Dist. #8 Almira</t>
  </si>
  <si>
    <t>220700840</t>
  </si>
  <si>
    <t>Fire Dist. #8 Almira Bond</t>
  </si>
  <si>
    <t>220700900</t>
  </si>
  <si>
    <t>Fire Dist. #9 Lakeview Terrace</t>
  </si>
  <si>
    <t>220701000</t>
  </si>
  <si>
    <t>Fire Dist. #10 Adams/Lincoln Joint</t>
  </si>
  <si>
    <t>220701070</t>
  </si>
  <si>
    <t>Fire Dist. #10 Adams/Lincoln Joint Excess</t>
  </si>
  <si>
    <t>221100180</t>
  </si>
  <si>
    <t>221200180</t>
  </si>
  <si>
    <t>EMS Fire District #1 (2011-2017)</t>
  </si>
  <si>
    <t>221200280</t>
  </si>
  <si>
    <t>EMS City of Sprague</t>
  </si>
  <si>
    <t>221300100</t>
  </si>
  <si>
    <t>Park &amp; Rec-#1-Edwall 2008-13</t>
  </si>
  <si>
    <t>221300200</t>
  </si>
  <si>
    <t>Park &amp; Rec-#2-Almira 2008-13</t>
  </si>
  <si>
    <t>221300340</t>
  </si>
  <si>
    <t>Park &amp; Rec-#3-Davenport</t>
  </si>
  <si>
    <t>221300341</t>
  </si>
  <si>
    <t>Park &amp; Rec-#3-Davenport-Bond 07-17</t>
  </si>
  <si>
    <t>221400100</t>
  </si>
  <si>
    <t>Cemetery #1 Rearden</t>
  </si>
  <si>
    <t>221400200</t>
  </si>
  <si>
    <t>Cemetery #2 Long Lake</t>
  </si>
  <si>
    <t>221400300</t>
  </si>
  <si>
    <t>Cemetery #3 Mondovi</t>
  </si>
  <si>
    <t>221400600</t>
  </si>
  <si>
    <t>Cemetery #6 Edwall</t>
  </si>
  <si>
    <t>221400670</t>
  </si>
  <si>
    <t>Cementary #6 Edwall Excess</t>
  </si>
  <si>
    <t>221400700</t>
  </si>
  <si>
    <t>Cemetery #7 Sprague</t>
  </si>
  <si>
    <t>230000000</t>
  </si>
  <si>
    <t>230100000</t>
  </si>
  <si>
    <t>230200100</t>
  </si>
  <si>
    <t>230200200</t>
  </si>
  <si>
    <t>230300100</t>
  </si>
  <si>
    <t>Shelton</t>
  </si>
  <si>
    <t>230300142</t>
  </si>
  <si>
    <t>Shelton City bond</t>
  </si>
  <si>
    <t>230404210</t>
  </si>
  <si>
    <t>Southside #42 M &amp; O</t>
  </si>
  <si>
    <t>230404230</t>
  </si>
  <si>
    <t>Southside #42 Bond</t>
  </si>
  <si>
    <t>230405410</t>
  </si>
  <si>
    <t>Grapeview #54 M&amp;O</t>
  </si>
  <si>
    <t>230406510</t>
  </si>
  <si>
    <t>230406530</t>
  </si>
  <si>
    <t>230406810</t>
  </si>
  <si>
    <t>Elma #68/137 M&amp;O</t>
  </si>
  <si>
    <t>230406830</t>
  </si>
  <si>
    <t>Elma #68/137 Bond</t>
  </si>
  <si>
    <t>230430910</t>
  </si>
  <si>
    <t>Shelton #309 M&amp;O</t>
  </si>
  <si>
    <t>230430930</t>
  </si>
  <si>
    <t>Shelton #309 Bond</t>
  </si>
  <si>
    <t>230431110</t>
  </si>
  <si>
    <t>Mary M Knight #311 M&amp;O</t>
  </si>
  <si>
    <t>230440210</t>
  </si>
  <si>
    <t>Pioneer #402 M&amp;O</t>
  </si>
  <si>
    <t>230440230</t>
  </si>
  <si>
    <t>Pioneer #402 Bond</t>
  </si>
  <si>
    <t>230440310</t>
  </si>
  <si>
    <t>No Mason #403 M&amp;O</t>
  </si>
  <si>
    <t>230440320</t>
  </si>
  <si>
    <t>No Mason #403 Cap Proj</t>
  </si>
  <si>
    <t>230440410</t>
  </si>
  <si>
    <t>Hood Canal #404 M &amp; O</t>
  </si>
  <si>
    <t>230440430</t>
  </si>
  <si>
    <t>Hood Canal #404 Bond</t>
  </si>
  <si>
    <t>230500000</t>
  </si>
  <si>
    <t>230600100</t>
  </si>
  <si>
    <t>230600140</t>
  </si>
  <si>
    <t>230600200</t>
  </si>
  <si>
    <t>230700100</t>
  </si>
  <si>
    <t>230700200</t>
  </si>
  <si>
    <t>230700300</t>
  </si>
  <si>
    <t>230700400</t>
  </si>
  <si>
    <t>230700500</t>
  </si>
  <si>
    <t>230700600</t>
  </si>
  <si>
    <t>230700640</t>
  </si>
  <si>
    <t>230700800</t>
  </si>
  <si>
    <t>230700900</t>
  </si>
  <si>
    <t>230701100</t>
  </si>
  <si>
    <t>230701140</t>
  </si>
  <si>
    <t>230701200</t>
  </si>
  <si>
    <t>Fire Dist. #12 Joint</t>
  </si>
  <si>
    <t>230701300</t>
  </si>
  <si>
    <t>230701340</t>
  </si>
  <si>
    <t>Fire Dist. #13 Bond</t>
  </si>
  <si>
    <t>230701600</t>
  </si>
  <si>
    <t>230701700</t>
  </si>
  <si>
    <t>230701800</t>
  </si>
  <si>
    <t>230701840</t>
  </si>
  <si>
    <t>Fire Dist. #18  Bond</t>
  </si>
  <si>
    <t>230800100</t>
  </si>
  <si>
    <t>230900180</t>
  </si>
  <si>
    <t>Port of Allyn</t>
  </si>
  <si>
    <t>230900280</t>
  </si>
  <si>
    <t>Port of Dewatto</t>
  </si>
  <si>
    <t>230900380</t>
  </si>
  <si>
    <t>Port of Hoodsport</t>
  </si>
  <si>
    <t>230900480</t>
  </si>
  <si>
    <t>Port of Shelton</t>
  </si>
  <si>
    <t>230900680</t>
  </si>
  <si>
    <t>Port of Grapeview</t>
  </si>
  <si>
    <t>231200180</t>
  </si>
  <si>
    <t>EMS Dist. #1</t>
  </si>
  <si>
    <t>231200280</t>
  </si>
  <si>
    <t>EMS Dist. #2</t>
  </si>
  <si>
    <t>231200380</t>
  </si>
  <si>
    <t>EMS Dist. #3</t>
  </si>
  <si>
    <t>231200480</t>
  </si>
  <si>
    <t>EMS Dist. #4</t>
  </si>
  <si>
    <t>231200580</t>
  </si>
  <si>
    <t>EMS Dist. #5 2010-15</t>
  </si>
  <si>
    <t>231200680</t>
  </si>
  <si>
    <t>EMS Dist. #6</t>
  </si>
  <si>
    <t>231200880</t>
  </si>
  <si>
    <t>EMS Dist. #8 2008-13</t>
  </si>
  <si>
    <t>231200980</t>
  </si>
  <si>
    <t>EMS Dist. #9</t>
  </si>
  <si>
    <t>231201180</t>
  </si>
  <si>
    <t>EMS Dist. #11 2011-16</t>
  </si>
  <si>
    <t>231201280</t>
  </si>
  <si>
    <t>EMS Dist. #12 Joint</t>
  </si>
  <si>
    <t>231201380</t>
  </si>
  <si>
    <t>EMS Dist. #13 2011-16</t>
  </si>
  <si>
    <t>231201780</t>
  </si>
  <si>
    <t>EMS Dist. #17 2011-16</t>
  </si>
  <si>
    <t>231201880</t>
  </si>
  <si>
    <t>EMS Dist. #18 2011-16</t>
  </si>
  <si>
    <t>231201980</t>
  </si>
  <si>
    <t>EMS - Shelton 2011-16</t>
  </si>
  <si>
    <t>231700000</t>
  </si>
  <si>
    <t>Flood Zone Skokomish</t>
  </si>
  <si>
    <t>240000000</t>
  </si>
  <si>
    <t>240100000</t>
  </si>
  <si>
    <t>240200000</t>
  </si>
  <si>
    <t>240300100</t>
  </si>
  <si>
    <t>Brewster</t>
  </si>
  <si>
    <t>240300200</t>
  </si>
  <si>
    <t>Conconully</t>
  </si>
  <si>
    <t>240300300</t>
  </si>
  <si>
    <t>240300400</t>
  </si>
  <si>
    <t>Elmer City</t>
  </si>
  <si>
    <t>240300500</t>
  </si>
  <si>
    <t>Nespelem</t>
  </si>
  <si>
    <t>240300600</t>
  </si>
  <si>
    <t>Okanogan</t>
  </si>
  <si>
    <t>240300700</t>
  </si>
  <si>
    <t>Omak</t>
  </si>
  <si>
    <t>240300800</t>
  </si>
  <si>
    <t>Oroville</t>
  </si>
  <si>
    <t>240300900</t>
  </si>
  <si>
    <t>Pateros</t>
  </si>
  <si>
    <t>240301000</t>
  </si>
  <si>
    <t>Riverside</t>
  </si>
  <si>
    <t>240301100</t>
  </si>
  <si>
    <t>Tonasket</t>
  </si>
  <si>
    <t>240301200</t>
  </si>
  <si>
    <t>Twisp</t>
  </si>
  <si>
    <t>240301300</t>
  </si>
  <si>
    <t>Winthrop</t>
  </si>
  <si>
    <t>240301340</t>
  </si>
  <si>
    <t>Winthrop Bond</t>
  </si>
  <si>
    <t>240401410</t>
  </si>
  <si>
    <t>Nespelem #14 M&amp;O</t>
  </si>
  <si>
    <t>240401910</t>
  </si>
  <si>
    <t>Omak #19 M&amp;O</t>
  </si>
  <si>
    <t>240401920</t>
  </si>
  <si>
    <t>Omak #19 Cap Project</t>
  </si>
  <si>
    <t>240401930</t>
  </si>
  <si>
    <t>Omak #19 Bond</t>
  </si>
  <si>
    <t>240405010</t>
  </si>
  <si>
    <t>Ferry Curlew #50 M&amp;O</t>
  </si>
  <si>
    <t>240407510</t>
  </si>
  <si>
    <t>Douglas Bridgeport #75 M&amp;O</t>
  </si>
  <si>
    <t>240407530</t>
  </si>
  <si>
    <t>Douglas Bridgeport #75 Bond</t>
  </si>
  <si>
    <t>240410510</t>
  </si>
  <si>
    <t>Okanogan #105 M&amp;O</t>
  </si>
  <si>
    <t>240410520</t>
  </si>
  <si>
    <t>Okanogan #105 Cap Project</t>
  </si>
  <si>
    <t>240410530</t>
  </si>
  <si>
    <t>Okanogan #105 Bond</t>
  </si>
  <si>
    <t>240411110</t>
  </si>
  <si>
    <t>Brewster #111 M&amp;O</t>
  </si>
  <si>
    <t>240412210</t>
  </si>
  <si>
    <t>Pateros #122 M&amp;O</t>
  </si>
  <si>
    <t>240412230</t>
  </si>
  <si>
    <t>Pateros #122 Bond</t>
  </si>
  <si>
    <t>240412910</t>
  </si>
  <si>
    <t>Chelan #129 M&amp;O</t>
  </si>
  <si>
    <t>240412930</t>
  </si>
  <si>
    <t>Chelan #129 Bond</t>
  </si>
  <si>
    <t>240430410</t>
  </si>
  <si>
    <t>Coulee Dam #304 M&amp;O</t>
  </si>
  <si>
    <t>240430910</t>
  </si>
  <si>
    <t>Ferry Republic #309 M&amp;O</t>
  </si>
  <si>
    <t>240435010</t>
  </si>
  <si>
    <t>Methow Valley #350 M&amp;O</t>
  </si>
  <si>
    <t>240435020</t>
  </si>
  <si>
    <t>Methow Valley #350 Cap Project</t>
  </si>
  <si>
    <t>240435030</t>
  </si>
  <si>
    <t>Methow Valley #350 Bond</t>
  </si>
  <si>
    <t>240440410</t>
  </si>
  <si>
    <t>Tonasket #404 M&amp;O</t>
  </si>
  <si>
    <t>240440430</t>
  </si>
  <si>
    <t>Tonasket #404 Bond</t>
  </si>
  <si>
    <t>240441010</t>
  </si>
  <si>
    <t>Oroville #410 M&amp;O</t>
  </si>
  <si>
    <t>240500000</t>
  </si>
  <si>
    <t>No. Central Inter-Co  Library</t>
  </si>
  <si>
    <t>240600100</t>
  </si>
  <si>
    <t>Hospital Dist #1 Joint</t>
  </si>
  <si>
    <t>240600300</t>
  </si>
  <si>
    <t>240600400</t>
  </si>
  <si>
    <t>240600440</t>
  </si>
  <si>
    <t>Hospital Dist #4 Bond 2008-</t>
  </si>
  <si>
    <t>240600600</t>
  </si>
  <si>
    <t>240600640</t>
  </si>
  <si>
    <t>Hospital Dist #6 Bond</t>
  </si>
  <si>
    <t>240700100</t>
  </si>
  <si>
    <t>240700200</t>
  </si>
  <si>
    <t>240700300</t>
  </si>
  <si>
    <t>240700400</t>
  </si>
  <si>
    <t>240700600</t>
  </si>
  <si>
    <t>240700700</t>
  </si>
  <si>
    <t>240700800</t>
  </si>
  <si>
    <t>240700900</t>
  </si>
  <si>
    <t>240701000</t>
  </si>
  <si>
    <t>240701100</t>
  </si>
  <si>
    <t>240701200</t>
  </si>
  <si>
    <t>240701300</t>
  </si>
  <si>
    <t>240701400</t>
  </si>
  <si>
    <t>240701500</t>
  </si>
  <si>
    <t>Fire Dist. #15 (6,7,5) Joint</t>
  </si>
  <si>
    <t>240701540</t>
  </si>
  <si>
    <t>Fire Dist. #15 (6,7,5) Joint Bond</t>
  </si>
  <si>
    <t>240701600</t>
  </si>
  <si>
    <t>241200380</t>
  </si>
  <si>
    <t>EMS Twisp City</t>
  </si>
  <si>
    <t>241200480</t>
  </si>
  <si>
    <t>EMS Winthrop City</t>
  </si>
  <si>
    <t>241200580</t>
  </si>
  <si>
    <t>EMS Methow Valley Rural</t>
  </si>
  <si>
    <t>241200680</t>
  </si>
  <si>
    <t>EMS Brewster (2009-2014)</t>
  </si>
  <si>
    <t>241200780</t>
  </si>
  <si>
    <t>EMS Pateros (2009-2014)</t>
  </si>
  <si>
    <t>241200880</t>
  </si>
  <si>
    <t>EMS Fire #15 Joint (2009-2014)</t>
  </si>
  <si>
    <t>241200980</t>
  </si>
  <si>
    <t>EMS Oroville - Rural</t>
  </si>
  <si>
    <t>241201080</t>
  </si>
  <si>
    <t>EMS Oroville - City</t>
  </si>
  <si>
    <t>241201180</t>
  </si>
  <si>
    <t>EMS Tonasket</t>
  </si>
  <si>
    <t>241400100</t>
  </si>
  <si>
    <t>241400200</t>
  </si>
  <si>
    <t>241400300</t>
  </si>
  <si>
    <t>241400400</t>
  </si>
  <si>
    <t>250000000</t>
  </si>
  <si>
    <t>250100000</t>
  </si>
  <si>
    <t>250200000</t>
  </si>
  <si>
    <t>250300100</t>
  </si>
  <si>
    <t>Ilwaco</t>
  </si>
  <si>
    <t>250300200</t>
  </si>
  <si>
    <t>Long Beach</t>
  </si>
  <si>
    <t>250300300</t>
  </si>
  <si>
    <t>Raymond</t>
  </si>
  <si>
    <t>250300340</t>
  </si>
  <si>
    <t>Raymond Bond 2004 - 2015</t>
  </si>
  <si>
    <t>250300400</t>
  </si>
  <si>
    <t>South Bend</t>
  </si>
  <si>
    <t>250410110</t>
  </si>
  <si>
    <t>Ocean Beach #101 M&amp;O</t>
  </si>
  <si>
    <t>250410120</t>
  </si>
  <si>
    <t>Ocean Beach #101 Cap. Proj</t>
  </si>
  <si>
    <t>250410130</t>
  </si>
  <si>
    <t>Ocean Beach #101 Bond</t>
  </si>
  <si>
    <t>250411610</t>
  </si>
  <si>
    <t>Raymond #116 M&amp;O</t>
  </si>
  <si>
    <t>250411630</t>
  </si>
  <si>
    <t>Raymond #116 Bond</t>
  </si>
  <si>
    <t>250411810</t>
  </si>
  <si>
    <t>South Bend #118 M&amp;O</t>
  </si>
  <si>
    <t>250411830</t>
  </si>
  <si>
    <t>South Bend #118 Bond</t>
  </si>
  <si>
    <t>250415510</t>
  </si>
  <si>
    <t>Naselle Grays Riv #155 M&amp;O</t>
  </si>
  <si>
    <t>250415530</t>
  </si>
  <si>
    <t>Naselle Grays Riv #155 Bond</t>
  </si>
  <si>
    <t>250416010</t>
  </si>
  <si>
    <t>Willapa Valley #160 M&amp;O</t>
  </si>
  <si>
    <t>250416030</t>
  </si>
  <si>
    <t>Willapa Valley #160 Bond</t>
  </si>
  <si>
    <t>250417210</t>
  </si>
  <si>
    <t>250420010</t>
  </si>
  <si>
    <t>North River #200 M&amp;O</t>
  </si>
  <si>
    <t>250430110</t>
  </si>
  <si>
    <t>250430130</t>
  </si>
  <si>
    <t>250500000</t>
  </si>
  <si>
    <t>250600200</t>
  </si>
  <si>
    <t>250600240</t>
  </si>
  <si>
    <t>250600300</t>
  </si>
  <si>
    <t>Hospital #3</t>
  </si>
  <si>
    <t>250600340</t>
  </si>
  <si>
    <t>Hospital #3 Bond</t>
  </si>
  <si>
    <t>250700100</t>
  </si>
  <si>
    <t>250700200</t>
  </si>
  <si>
    <t>250700300</t>
  </si>
  <si>
    <t>250700400</t>
  </si>
  <si>
    <t>250700500</t>
  </si>
  <si>
    <t>250700570</t>
  </si>
  <si>
    <t>Fire Dist. #5 Spec.</t>
  </si>
  <si>
    <t>250700600</t>
  </si>
  <si>
    <t>250700700</t>
  </si>
  <si>
    <t>250700800</t>
  </si>
  <si>
    <t>250701500</t>
  </si>
  <si>
    <t>Fire Dist #15 Joint - Grays</t>
  </si>
  <si>
    <t>250900180</t>
  </si>
  <si>
    <t>Port of Willapa</t>
  </si>
  <si>
    <t>250900280</t>
  </si>
  <si>
    <t>Port of Ilwaco</t>
  </si>
  <si>
    <t>250900380</t>
  </si>
  <si>
    <t>Port of Peninsula</t>
  </si>
  <si>
    <t>250900480</t>
  </si>
  <si>
    <t>Port of Chinook</t>
  </si>
  <si>
    <t>251200080</t>
  </si>
  <si>
    <t>EMS Pacific Co(part)</t>
  </si>
  <si>
    <t>251200180</t>
  </si>
  <si>
    <t>EMS FD #1 (2009-2014)</t>
  </si>
  <si>
    <t>251200580</t>
  </si>
  <si>
    <t>251201580</t>
  </si>
  <si>
    <t>EMS FD#15 Joint - Grays</t>
  </si>
  <si>
    <t>251900280</t>
  </si>
  <si>
    <t>Port of Ilwaco - Ind Dev</t>
  </si>
  <si>
    <t>260000000</t>
  </si>
  <si>
    <t>260100000</t>
  </si>
  <si>
    <t>260200000</t>
  </si>
  <si>
    <t>260300100</t>
  </si>
  <si>
    <t>Cusick</t>
  </si>
  <si>
    <t>260300200</t>
  </si>
  <si>
    <t>Ione</t>
  </si>
  <si>
    <t>260300300</t>
  </si>
  <si>
    <t>Metaline</t>
  </si>
  <si>
    <t>260300400</t>
  </si>
  <si>
    <t>Metaline Falls</t>
  </si>
  <si>
    <t>260300500</t>
  </si>
  <si>
    <t>Newport</t>
  </si>
  <si>
    <t>260405610</t>
  </si>
  <si>
    <t>Newport #56 M&amp;O</t>
  </si>
  <si>
    <t>260405630</t>
  </si>
  <si>
    <t>Newport #56 Bond</t>
  </si>
  <si>
    <t>260405910</t>
  </si>
  <si>
    <t>Cusick #59 M&amp;O</t>
  </si>
  <si>
    <t>260407010</t>
  </si>
  <si>
    <t>Selkirk #70 M&amp;O</t>
  </si>
  <si>
    <t>260418310</t>
  </si>
  <si>
    <t>Loon Lake #1-43-183 M&amp;O</t>
  </si>
  <si>
    <t>260418330</t>
  </si>
  <si>
    <t>Loon Lake #1-43-183 Bond</t>
  </si>
  <si>
    <t>260441410</t>
  </si>
  <si>
    <t>Deer Park #1-61-414 M&amp;O</t>
  </si>
  <si>
    <t>260441430</t>
  </si>
  <si>
    <t>Deer Park #1-61-414 Bond</t>
  </si>
  <si>
    <t>260441610</t>
  </si>
  <si>
    <t>Riverside #1-62-416 M&amp;O</t>
  </si>
  <si>
    <t>260500000</t>
  </si>
  <si>
    <t>Pend Oreille Rural Lib</t>
  </si>
  <si>
    <t>260600100</t>
  </si>
  <si>
    <t>260600200</t>
  </si>
  <si>
    <t>260700200</t>
  </si>
  <si>
    <t>260700300</t>
  </si>
  <si>
    <t>Fire Dist. SPOFR</t>
  </si>
  <si>
    <t>260700370</t>
  </si>
  <si>
    <t>Fire Dist. #3 - Special</t>
  </si>
  <si>
    <t>260700400</t>
  </si>
  <si>
    <t>260700500</t>
  </si>
  <si>
    <t>260700600</t>
  </si>
  <si>
    <t>260700800</t>
  </si>
  <si>
    <t>261200300</t>
  </si>
  <si>
    <t>Fire Dist. #3 EMS</t>
  </si>
  <si>
    <t>261400100</t>
  </si>
  <si>
    <t>261400200</t>
  </si>
  <si>
    <t>261400300</t>
  </si>
  <si>
    <t>261600100</t>
  </si>
  <si>
    <t>Sewer M&amp;O</t>
  </si>
  <si>
    <t>270000000</t>
  </si>
  <si>
    <t>270100000</t>
  </si>
  <si>
    <t>270101180</t>
  </si>
  <si>
    <t>270200000</t>
  </si>
  <si>
    <t>270300100</t>
  </si>
  <si>
    <t>Bonney Lake</t>
  </si>
  <si>
    <t>270300140</t>
  </si>
  <si>
    <t>Bonney Lake Bond</t>
  </si>
  <si>
    <t>270300200</t>
  </si>
  <si>
    <t>Buckley</t>
  </si>
  <si>
    <t>270300240</t>
  </si>
  <si>
    <t>Buckley Bond</t>
  </si>
  <si>
    <t>270300300</t>
  </si>
  <si>
    <t>Carbonado</t>
  </si>
  <si>
    <t>270300400</t>
  </si>
  <si>
    <t>Dupont</t>
  </si>
  <si>
    <t>270300500</t>
  </si>
  <si>
    <t>Eatonville</t>
  </si>
  <si>
    <t>270300600</t>
  </si>
  <si>
    <t>Fife</t>
  </si>
  <si>
    <t>270300700</t>
  </si>
  <si>
    <t>Fircrest</t>
  </si>
  <si>
    <t>270300800</t>
  </si>
  <si>
    <t>Gig Harbor</t>
  </si>
  <si>
    <t>270300840</t>
  </si>
  <si>
    <t>Gig Harbor Bond</t>
  </si>
  <si>
    <t>270300900</t>
  </si>
  <si>
    <t>Milton Joint</t>
  </si>
  <si>
    <t>270301000</t>
  </si>
  <si>
    <t>Orting</t>
  </si>
  <si>
    <t>270301100</t>
  </si>
  <si>
    <t>Puyallup</t>
  </si>
  <si>
    <t>270301140</t>
  </si>
  <si>
    <t>Puyallup Bond</t>
  </si>
  <si>
    <t>270301200</t>
  </si>
  <si>
    <t>Roy</t>
  </si>
  <si>
    <t>270301300</t>
  </si>
  <si>
    <t>Ruston</t>
  </si>
  <si>
    <t>270301400</t>
  </si>
  <si>
    <t>South Prairie</t>
  </si>
  <si>
    <t>270301500</t>
  </si>
  <si>
    <t>Steilacoom</t>
  </si>
  <si>
    <t>270301600</t>
  </si>
  <si>
    <t>Sumner</t>
  </si>
  <si>
    <t>270301700</t>
  </si>
  <si>
    <t>Tacoma</t>
  </si>
  <si>
    <t>270301740</t>
  </si>
  <si>
    <t>Tacoma Bond</t>
  </si>
  <si>
    <t>270301800</t>
  </si>
  <si>
    <t>Wilkeson</t>
  </si>
  <si>
    <t>270301900</t>
  </si>
  <si>
    <t>University Place</t>
  </si>
  <si>
    <t>270302000</t>
  </si>
  <si>
    <t>Edgewood</t>
  </si>
  <si>
    <t>270302100</t>
  </si>
  <si>
    <t>Lakewood</t>
  </si>
  <si>
    <t>270302200</t>
  </si>
  <si>
    <t>Pacific Joint</t>
  </si>
  <si>
    <t>270302300</t>
  </si>
  <si>
    <t>Auburn Joint</t>
  </si>
  <si>
    <t>270400110</t>
  </si>
  <si>
    <t>Steilacoom #1 M&amp;O</t>
  </si>
  <si>
    <t>270400130</t>
  </si>
  <si>
    <t>Steilacoom #1 Bond</t>
  </si>
  <si>
    <t>270400210</t>
  </si>
  <si>
    <t>Yelm #2 M&amp;O</t>
  </si>
  <si>
    <t>270400230</t>
  </si>
  <si>
    <t>Yelm #2 Bond</t>
  </si>
  <si>
    <t>270400310</t>
  </si>
  <si>
    <t>Puyallup #3 M&amp;O</t>
  </si>
  <si>
    <t>270400330</t>
  </si>
  <si>
    <t>Puyallup #3 Bond</t>
  </si>
  <si>
    <t>270401010</t>
  </si>
  <si>
    <t>Tacoma #10 M&amp;O</t>
  </si>
  <si>
    <t>270401020</t>
  </si>
  <si>
    <t>Tacoma #10 Cap Proj</t>
  </si>
  <si>
    <t>270401030</t>
  </si>
  <si>
    <t>Tacoma #10 Bond</t>
  </si>
  <si>
    <t>270401910</t>
  </si>
  <si>
    <t>Carbonado #19 (406) M&amp;O</t>
  </si>
  <si>
    <t>270401920</t>
  </si>
  <si>
    <t>Carbonado #19 (406) Cap Proj</t>
  </si>
  <si>
    <t>270401930</t>
  </si>
  <si>
    <t>Carbonado #19 (406) Bond</t>
  </si>
  <si>
    <t>270408310</t>
  </si>
  <si>
    <t>University Place #83 M&amp;O</t>
  </si>
  <si>
    <t>270408320</t>
  </si>
  <si>
    <t>University Place #83 Cap Proj</t>
  </si>
  <si>
    <t>270408330</t>
  </si>
  <si>
    <t>University Place #83 Bond</t>
  </si>
  <si>
    <t>270432010</t>
  </si>
  <si>
    <t>Sumner #320 M&amp;O</t>
  </si>
  <si>
    <t>270432030</t>
  </si>
  <si>
    <t>Sumner #320 Bond</t>
  </si>
  <si>
    <t>270434310</t>
  </si>
  <si>
    <t>Dieringer #343 M&amp;O</t>
  </si>
  <si>
    <t>270434330</t>
  </si>
  <si>
    <t>Dieringer #343 Bond</t>
  </si>
  <si>
    <t>270434410</t>
  </si>
  <si>
    <t>Orting #344 M&amp;O</t>
  </si>
  <si>
    <t>270434430</t>
  </si>
  <si>
    <t>Orting #344 Bond</t>
  </si>
  <si>
    <t>270440010</t>
  </si>
  <si>
    <t>Clover Park #400 M&amp;O</t>
  </si>
  <si>
    <t>270440030</t>
  </si>
  <si>
    <t>Clover Park #400 Bond</t>
  </si>
  <si>
    <t>270440110</t>
  </si>
  <si>
    <t>Peninsula #401 M&amp;O</t>
  </si>
  <si>
    <t>270440130</t>
  </si>
  <si>
    <t>Peninsula #401 Bond</t>
  </si>
  <si>
    <t>270440210</t>
  </si>
  <si>
    <t>Franklin Pierce #402 M&amp;O</t>
  </si>
  <si>
    <t>270440220</t>
  </si>
  <si>
    <t>Franklin Pierce #402 Cap Proj</t>
  </si>
  <si>
    <t>270440230</t>
  </si>
  <si>
    <t>Franklin Pierce #402 Bond</t>
  </si>
  <si>
    <t>270440310</t>
  </si>
  <si>
    <t>Bethel #403 M&amp;O</t>
  </si>
  <si>
    <t>270440330</t>
  </si>
  <si>
    <t>Bethel #403 Bond</t>
  </si>
  <si>
    <t>270440410</t>
  </si>
  <si>
    <t>270440430</t>
  </si>
  <si>
    <t>Eatonville #404 Bomd</t>
  </si>
  <si>
    <t>270440810</t>
  </si>
  <si>
    <t>Auburn #408J M&amp;O</t>
  </si>
  <si>
    <t>270440821</t>
  </si>
  <si>
    <t>Auburn #408J - Cap Proj</t>
  </si>
  <si>
    <t>270440830</t>
  </si>
  <si>
    <t>Auburn #408J Bond</t>
  </si>
  <si>
    <t>270441610</t>
  </si>
  <si>
    <t>White River #416 M&amp;O</t>
  </si>
  <si>
    <t>270441630</t>
  </si>
  <si>
    <t>White River #416 Bond</t>
  </si>
  <si>
    <t>270441710</t>
  </si>
  <si>
    <t>Fife #417 M&amp;O</t>
  </si>
  <si>
    <t>270441720</t>
  </si>
  <si>
    <t>Fire #417 Cap Proj</t>
  </si>
  <si>
    <t>270441730</t>
  </si>
  <si>
    <t>Fife #417 Bond</t>
  </si>
  <si>
    <t>270500000</t>
  </si>
  <si>
    <t>270500200</t>
  </si>
  <si>
    <t>King Co. Rural Library Joint</t>
  </si>
  <si>
    <t>270500240</t>
  </si>
  <si>
    <t>King Co. Rural Library Special</t>
  </si>
  <si>
    <t>270700200</t>
  </si>
  <si>
    <t>270700240</t>
  </si>
  <si>
    <t>270700270</t>
  </si>
  <si>
    <t>Fire Dist. #2 Special</t>
  </si>
  <si>
    <t>270700300</t>
  </si>
  <si>
    <t>270700370</t>
  </si>
  <si>
    <t>Fire Dist. #3 Special</t>
  </si>
  <si>
    <t>270700500</t>
  </si>
  <si>
    <t>270700600</t>
  </si>
  <si>
    <t>Fire Dist. #6 (Central #6,7,9,11)</t>
  </si>
  <si>
    <t>270701000</t>
  </si>
  <si>
    <t>270701300</t>
  </si>
  <si>
    <t>270701340</t>
  </si>
  <si>
    <t>270701400</t>
  </si>
  <si>
    <t>270701470</t>
  </si>
  <si>
    <t>Fire Dist. # 14 Special</t>
  </si>
  <si>
    <t>270701600</t>
  </si>
  <si>
    <t>270701700</t>
  </si>
  <si>
    <t>270701800</t>
  </si>
  <si>
    <t>270702100</t>
  </si>
  <si>
    <t>Fire Dist. #21</t>
  </si>
  <si>
    <t>270702140</t>
  </si>
  <si>
    <t>Fire Dist. #21 Bond</t>
  </si>
  <si>
    <t>270702200</t>
  </si>
  <si>
    <t>Fire Dist. #22 (1,8,12,20)</t>
  </si>
  <si>
    <t>270702300</t>
  </si>
  <si>
    <t>Fire Dist. #23</t>
  </si>
  <si>
    <t>270702500</t>
  </si>
  <si>
    <t>Fire Dist. #25</t>
  </si>
  <si>
    <t>270702600</t>
  </si>
  <si>
    <t>Fire Dist. #26</t>
  </si>
  <si>
    <t>270702700</t>
  </si>
  <si>
    <t>Fire Dist. #27</t>
  </si>
  <si>
    <t>270702740</t>
  </si>
  <si>
    <t>Fire Dist. #27 - Bond</t>
  </si>
  <si>
    <t>270706100</t>
  </si>
  <si>
    <t>Fire Dist. #61 Valley Regional</t>
  </si>
  <si>
    <t>270706140</t>
  </si>
  <si>
    <t>Fire Dist. #61 Valley Regional Bond</t>
  </si>
  <si>
    <t>270800100</t>
  </si>
  <si>
    <t>Tacoma Metro Park</t>
  </si>
  <si>
    <t>270800140</t>
  </si>
  <si>
    <t>Metro Park 1999 &amp; 2005 Bonds</t>
  </si>
  <si>
    <t>270800200</t>
  </si>
  <si>
    <t>Peninsula Metro Park</t>
  </si>
  <si>
    <t>270800300</t>
  </si>
  <si>
    <t>Key Peninsula Metro Park</t>
  </si>
  <si>
    <t>270900080</t>
  </si>
  <si>
    <t>Port of Tacoma</t>
  </si>
  <si>
    <t>271200280</t>
  </si>
  <si>
    <t>EMS FD #2</t>
  </si>
  <si>
    <t>271200380</t>
  </si>
  <si>
    <t>271200580</t>
  </si>
  <si>
    <t>EMS FD #5 (2009-2014)</t>
  </si>
  <si>
    <t>271200680</t>
  </si>
  <si>
    <t>EMS FD #6 (2007-2012)</t>
  </si>
  <si>
    <t>271200980</t>
  </si>
  <si>
    <t>EMS Milton #9 Joint</t>
  </si>
  <si>
    <t>271201080</t>
  </si>
  <si>
    <t>271201380</t>
  </si>
  <si>
    <t>EMS FD #13</t>
  </si>
  <si>
    <t>271201480</t>
  </si>
  <si>
    <t>EMS FD #14</t>
  </si>
  <si>
    <t>271201680</t>
  </si>
  <si>
    <t>EMS FD #16 ( -2010)</t>
  </si>
  <si>
    <t>271201780</t>
  </si>
  <si>
    <t>EMS FD #17 ( -2011)</t>
  </si>
  <si>
    <t>271201880</t>
  </si>
  <si>
    <t>EMS FD #18 ( -2009)</t>
  </si>
  <si>
    <t>271202180</t>
  </si>
  <si>
    <t>EMS FD #21 (2008-2013)</t>
  </si>
  <si>
    <t>271202280</t>
  </si>
  <si>
    <t>EMS FD #22 (1 &amp; 12 &amp; 20)</t>
  </si>
  <si>
    <t>271202380</t>
  </si>
  <si>
    <t>EMS FD #23 (2009 - 2014)</t>
  </si>
  <si>
    <t>271202680</t>
  </si>
  <si>
    <t>EMS FD #26</t>
  </si>
  <si>
    <t>271202780</t>
  </si>
  <si>
    <t>EMS FD #27 (2008-2013)</t>
  </si>
  <si>
    <t>271202980</t>
  </si>
  <si>
    <t>EMS Tacoma</t>
  </si>
  <si>
    <t>271203180</t>
  </si>
  <si>
    <t>EMS Buckley (2011-2016)</t>
  </si>
  <si>
    <t>271203280</t>
  </si>
  <si>
    <t>EMS Eatonville (2007- 2016)</t>
  </si>
  <si>
    <t>271203480</t>
  </si>
  <si>
    <t>EMS Fircrest (2009-2014)</t>
  </si>
  <si>
    <t>271203680</t>
  </si>
  <si>
    <t>EMS Orting (2009-2014)</t>
  </si>
  <si>
    <t>271203880</t>
  </si>
  <si>
    <t>EMS South Prairie (2006-11)</t>
  </si>
  <si>
    <t>271203980</t>
  </si>
  <si>
    <t>EMS Steilacoom (2010-2016)</t>
  </si>
  <si>
    <t>271204280</t>
  </si>
  <si>
    <t>EMS Dupont</t>
  </si>
  <si>
    <t>271204380</t>
  </si>
  <si>
    <t>EMS Carbonado</t>
  </si>
  <si>
    <t>271204480</t>
  </si>
  <si>
    <t>EMS Wilkeson (2005-2010)</t>
  </si>
  <si>
    <t>271300100</t>
  </si>
  <si>
    <t>Parks &amp; Rec - Anderson Island</t>
  </si>
  <si>
    <t>271500070</t>
  </si>
  <si>
    <t>Water Dist-East Gig Harbor Spec</t>
  </si>
  <si>
    <t>280000000</t>
  </si>
  <si>
    <t>280100000</t>
  </si>
  <si>
    <t>280100001</t>
  </si>
  <si>
    <t>County General - Lid Lift 2010-15</t>
  </si>
  <si>
    <t>280101180</t>
  </si>
  <si>
    <t>280200100</t>
  </si>
  <si>
    <t>280200200</t>
  </si>
  <si>
    <t>280300100</t>
  </si>
  <si>
    <t>Friday Harbor</t>
  </si>
  <si>
    <t>280401010</t>
  </si>
  <si>
    <t>Shaw #10 M&amp;O</t>
  </si>
  <si>
    <t>280413710</t>
  </si>
  <si>
    <t>Orcas #137 M&amp;O</t>
  </si>
  <si>
    <t>280413730</t>
  </si>
  <si>
    <t>Orcas #137 Bond</t>
  </si>
  <si>
    <t>280414410</t>
  </si>
  <si>
    <t>Lopez #144 M&amp;O</t>
  </si>
  <si>
    <t>280414430</t>
  </si>
  <si>
    <t>Lopez #144 Bond</t>
  </si>
  <si>
    <t>280414910</t>
  </si>
  <si>
    <t>San Juan #149 M&amp;O</t>
  </si>
  <si>
    <t>280414930</t>
  </si>
  <si>
    <t>San Juan #149 Bond</t>
  </si>
  <si>
    <t>280500100</t>
  </si>
  <si>
    <t>San Juan Island Library</t>
  </si>
  <si>
    <t>280500200</t>
  </si>
  <si>
    <t>Lopez Island Library</t>
  </si>
  <si>
    <t>280500300</t>
  </si>
  <si>
    <t>Orcas Island Library</t>
  </si>
  <si>
    <t>280600100</t>
  </si>
  <si>
    <t>San Juan Hospital #1</t>
  </si>
  <si>
    <t>280700200</t>
  </si>
  <si>
    <t>Fire Dist. #2 Orcas</t>
  </si>
  <si>
    <t>280700300</t>
  </si>
  <si>
    <t>Fire Dist. #3 San Juan</t>
  </si>
  <si>
    <t>280700340</t>
  </si>
  <si>
    <t>Fire Dist #3 San Juan Cap Proj</t>
  </si>
  <si>
    <t>280700400</t>
  </si>
  <si>
    <t>Fire Dist. #4 Lopez</t>
  </si>
  <si>
    <t>280700500</t>
  </si>
  <si>
    <t>Fire Dist. #5 Shaw</t>
  </si>
  <si>
    <t>280900180</t>
  </si>
  <si>
    <t>Port of Friday Harbor</t>
  </si>
  <si>
    <t>280900280</t>
  </si>
  <si>
    <t>Port of Lopez</t>
  </si>
  <si>
    <t>280900380</t>
  </si>
  <si>
    <t>Port of Orcas</t>
  </si>
  <si>
    <t>281200380</t>
  </si>
  <si>
    <t>EMS - San Juan Hosp Dist  2011-?</t>
  </si>
  <si>
    <t>281300000</t>
  </si>
  <si>
    <t>Park &amp; Rec - San Juan 2010-15</t>
  </si>
  <si>
    <t>281400100</t>
  </si>
  <si>
    <t>Cemetery #1 San Juan</t>
  </si>
  <si>
    <t>281400300</t>
  </si>
  <si>
    <t>Cemetery #2 Orcas</t>
  </si>
  <si>
    <t>290000000</t>
  </si>
  <si>
    <t>290100000</t>
  </si>
  <si>
    <t>290101180</t>
  </si>
  <si>
    <t>290200100</t>
  </si>
  <si>
    <t>290200200</t>
  </si>
  <si>
    <t>290300100</t>
  </si>
  <si>
    <t>Anacortes</t>
  </si>
  <si>
    <t>290300140</t>
  </si>
  <si>
    <t>Anacortes Library Bond</t>
  </si>
  <si>
    <t>290300200</t>
  </si>
  <si>
    <t>Burlington</t>
  </si>
  <si>
    <t>290300300</t>
  </si>
  <si>
    <t>Concrete</t>
  </si>
  <si>
    <t>290300400</t>
  </si>
  <si>
    <t>Hamilton</t>
  </si>
  <si>
    <t>290300500</t>
  </si>
  <si>
    <t>LaConner</t>
  </si>
  <si>
    <t>290300540</t>
  </si>
  <si>
    <t>LaConner Bond</t>
  </si>
  <si>
    <t>290300600</t>
  </si>
  <si>
    <t>Lyman</t>
  </si>
  <si>
    <t>290300700</t>
  </si>
  <si>
    <t>Mount Vernon</t>
  </si>
  <si>
    <t>290300740</t>
  </si>
  <si>
    <t>Mount Vernon Bond</t>
  </si>
  <si>
    <t>290300800</t>
  </si>
  <si>
    <t>Sedro Woolley</t>
  </si>
  <si>
    <t>290300840</t>
  </si>
  <si>
    <t>Sedro Woolley Bond</t>
  </si>
  <si>
    <t>290401110</t>
  </si>
  <si>
    <t>Concrete #11 M&amp;O</t>
  </si>
  <si>
    <t>290410010</t>
  </si>
  <si>
    <t>Burlington #100 M&amp;O</t>
  </si>
  <si>
    <t>290410030</t>
  </si>
  <si>
    <t>Burlington #100 Bond</t>
  </si>
  <si>
    <t>290410110</t>
  </si>
  <si>
    <t>Sedro Woolley #101 M&amp;O</t>
  </si>
  <si>
    <t>290410130</t>
  </si>
  <si>
    <t>Sedro Woolley #101 Bond</t>
  </si>
  <si>
    <t>290410310</t>
  </si>
  <si>
    <t>Anacortes #103 M&amp;O</t>
  </si>
  <si>
    <t>290410330</t>
  </si>
  <si>
    <t>Anacortes #103 Bond</t>
  </si>
  <si>
    <t>290431110</t>
  </si>
  <si>
    <t>LaConner #311 M&amp;O</t>
  </si>
  <si>
    <t>290431120</t>
  </si>
  <si>
    <t>LaConner #311 Tech</t>
  </si>
  <si>
    <t>290431130</t>
  </si>
  <si>
    <t>LaConner #311 Bond</t>
  </si>
  <si>
    <t>290431710</t>
  </si>
  <si>
    <t>Conway #317 M&amp;O</t>
  </si>
  <si>
    <t>290431720</t>
  </si>
  <si>
    <t>Conway #317 Tech</t>
  </si>
  <si>
    <t>290431730</t>
  </si>
  <si>
    <t>Conway #317 Bond</t>
  </si>
  <si>
    <t>290432010</t>
  </si>
  <si>
    <t>Mount Vernon #320 M&amp;O</t>
  </si>
  <si>
    <t>290432020</t>
  </si>
  <si>
    <t>Mount Vernon #320 Tech</t>
  </si>
  <si>
    <t>290432030</t>
  </si>
  <si>
    <t>Mount Vernon #320 Bond</t>
  </si>
  <si>
    <t>290433010</t>
  </si>
  <si>
    <t>Darrington #330 M&amp;O</t>
  </si>
  <si>
    <t>290433020</t>
  </si>
  <si>
    <t>Darrington #330 Trans</t>
  </si>
  <si>
    <t>290433030</t>
  </si>
  <si>
    <t>Darrington #330 Bond</t>
  </si>
  <si>
    <t>290500000</t>
  </si>
  <si>
    <t>La Conner Library Dist #1</t>
  </si>
  <si>
    <t>290500200</t>
  </si>
  <si>
    <t>Darrington Rural Library Dist</t>
  </si>
  <si>
    <t>290500300</t>
  </si>
  <si>
    <t>Upper Skagit Library Dist</t>
  </si>
  <si>
    <t>290600140</t>
  </si>
  <si>
    <t>290600200</t>
  </si>
  <si>
    <t>290600240</t>
  </si>
  <si>
    <t>290630400</t>
  </si>
  <si>
    <t>Hospital Dist #304 Joint</t>
  </si>
  <si>
    <t>290700100</t>
  </si>
  <si>
    <t>290700200</t>
  </si>
  <si>
    <t>290700300</t>
  </si>
  <si>
    <t>290700400</t>
  </si>
  <si>
    <t>290700500</t>
  </si>
  <si>
    <t>290700600</t>
  </si>
  <si>
    <t>290700700</t>
  </si>
  <si>
    <t>290700800</t>
  </si>
  <si>
    <t>290700900</t>
  </si>
  <si>
    <t>290701000</t>
  </si>
  <si>
    <t>290701100</t>
  </si>
  <si>
    <t>290701200</t>
  </si>
  <si>
    <t>290701300</t>
  </si>
  <si>
    <t>290701400</t>
  </si>
  <si>
    <t>290701500</t>
  </si>
  <si>
    <t>290701600</t>
  </si>
  <si>
    <t>290701640</t>
  </si>
  <si>
    <t>290701700</t>
  </si>
  <si>
    <t>290701900</t>
  </si>
  <si>
    <t>Fire Dist. #19</t>
  </si>
  <si>
    <t>290702400</t>
  </si>
  <si>
    <t>Fire Dist. #24 Joint</t>
  </si>
  <si>
    <t>290900180</t>
  </si>
  <si>
    <t>Port Dist. #1 Anacortes</t>
  </si>
  <si>
    <t>290900280</t>
  </si>
  <si>
    <t>Port Dist. #2 Skagit County</t>
  </si>
  <si>
    <t>291200180</t>
  </si>
  <si>
    <t>EMS</t>
  </si>
  <si>
    <t>291202480</t>
  </si>
  <si>
    <t>EMS Fire District #24 Joint</t>
  </si>
  <si>
    <t>291300100</t>
  </si>
  <si>
    <t>Park &amp; Rec-Fidalgo</t>
  </si>
  <si>
    <t>291400100</t>
  </si>
  <si>
    <t>291400200</t>
  </si>
  <si>
    <t>291400300</t>
  </si>
  <si>
    <t>291400400</t>
  </si>
  <si>
    <t>291400500</t>
  </si>
  <si>
    <t>Cemetery Dist #5</t>
  </si>
  <si>
    <t>291400600</t>
  </si>
  <si>
    <t>Cemetery Dist #6</t>
  </si>
  <si>
    <t>300000000</t>
  </si>
  <si>
    <t>300100000</t>
  </si>
  <si>
    <t>300200000</t>
  </si>
  <si>
    <t>300300100</t>
  </si>
  <si>
    <t>North Bonneville</t>
  </si>
  <si>
    <t>300300200</t>
  </si>
  <si>
    <t>Stevenson</t>
  </si>
  <si>
    <t>300400210</t>
  </si>
  <si>
    <t>Skamania #2 M&amp;O</t>
  </si>
  <si>
    <t>300400610</t>
  </si>
  <si>
    <t>Washougal #6 M&amp;O</t>
  </si>
  <si>
    <t>300400620</t>
  </si>
  <si>
    <t>Washougal #6 Cap Proj</t>
  </si>
  <si>
    <t>300400630</t>
  </si>
  <si>
    <t>Washougal #6 Bond</t>
  </si>
  <si>
    <t>300402910</t>
  </si>
  <si>
    <t>Mt. Pleasant #29 M&amp;O</t>
  </si>
  <si>
    <t>300403110</t>
  </si>
  <si>
    <t>Mill A #31 M&amp;O</t>
  </si>
  <si>
    <t>300430310</t>
  </si>
  <si>
    <t>Stevenson Carson #303 M&amp;O</t>
  </si>
  <si>
    <t>300440510</t>
  </si>
  <si>
    <t>300440520</t>
  </si>
  <si>
    <t>White Salmon #405 Cap. Proj</t>
  </si>
  <si>
    <t>300440530</t>
  </si>
  <si>
    <t>300500000</t>
  </si>
  <si>
    <t>300600100</t>
  </si>
  <si>
    <t>Hospital #1 Co-wide</t>
  </si>
  <si>
    <t>300700100</t>
  </si>
  <si>
    <t>Fire Dist #1</t>
  </si>
  <si>
    <t>300700200</t>
  </si>
  <si>
    <t>Fire Dist #2</t>
  </si>
  <si>
    <t>300700300</t>
  </si>
  <si>
    <t>Fire Dist #3</t>
  </si>
  <si>
    <t>300700400</t>
  </si>
  <si>
    <t>Fire Dist #4</t>
  </si>
  <si>
    <t>300700500</t>
  </si>
  <si>
    <t>Fire Dist #5</t>
  </si>
  <si>
    <t>300700600</t>
  </si>
  <si>
    <t>Fire Dist #6</t>
  </si>
  <si>
    <t>300700700</t>
  </si>
  <si>
    <t>Fire Dist #7 Joint</t>
  </si>
  <si>
    <t>300900080</t>
  </si>
  <si>
    <t>Port District</t>
  </si>
  <si>
    <t>301100180</t>
  </si>
  <si>
    <t>301200180</t>
  </si>
  <si>
    <t>EMS Hosp #1 Co-wide</t>
  </si>
  <si>
    <t>301400100</t>
  </si>
  <si>
    <t>Cemetery #1 Co-wide</t>
  </si>
  <si>
    <t>301500170</t>
  </si>
  <si>
    <t>Water Home Valley</t>
  </si>
  <si>
    <t>310000000</t>
  </si>
  <si>
    <t>310100000</t>
  </si>
  <si>
    <t>310101180</t>
  </si>
  <si>
    <t>310200000</t>
  </si>
  <si>
    <t>310300100</t>
  </si>
  <si>
    <t>Arlington</t>
  </si>
  <si>
    <t>310300200</t>
  </si>
  <si>
    <t>Brier</t>
  </si>
  <si>
    <t>310300240</t>
  </si>
  <si>
    <t>Brier Bond</t>
  </si>
  <si>
    <t>310300300</t>
  </si>
  <si>
    <t>Darrington</t>
  </si>
  <si>
    <t>310300400</t>
  </si>
  <si>
    <t>Edmonds</t>
  </si>
  <si>
    <t>310300440</t>
  </si>
  <si>
    <t>Edmonds Bond</t>
  </si>
  <si>
    <t>310300500</t>
  </si>
  <si>
    <t>Everett</t>
  </si>
  <si>
    <t>310300600</t>
  </si>
  <si>
    <t>Gold Bar</t>
  </si>
  <si>
    <t>310300700</t>
  </si>
  <si>
    <t>Granite Falls</t>
  </si>
  <si>
    <t>310300800</t>
  </si>
  <si>
    <t>Index</t>
  </si>
  <si>
    <t>310300900</t>
  </si>
  <si>
    <t>Lake Stevens</t>
  </si>
  <si>
    <t>310301000</t>
  </si>
  <si>
    <t>Lynnwood</t>
  </si>
  <si>
    <t>310301100</t>
  </si>
  <si>
    <t>Marysville</t>
  </si>
  <si>
    <t>310301140</t>
  </si>
  <si>
    <t>Marysville Bond</t>
  </si>
  <si>
    <t>310301200</t>
  </si>
  <si>
    <t>Monroe</t>
  </si>
  <si>
    <t>310301300</t>
  </si>
  <si>
    <t>Mountlake Terrace</t>
  </si>
  <si>
    <t>310301400</t>
  </si>
  <si>
    <t>Mukilteo</t>
  </si>
  <si>
    <t>310301500</t>
  </si>
  <si>
    <t>Snohomish</t>
  </si>
  <si>
    <t>310301540</t>
  </si>
  <si>
    <t>Snohomish Bond</t>
  </si>
  <si>
    <t>310301600</t>
  </si>
  <si>
    <t>Stanwood</t>
  </si>
  <si>
    <t>310301640</t>
  </si>
  <si>
    <t>Stanwood Bond 1994 and 2000</t>
  </si>
  <si>
    <t>310301700</t>
  </si>
  <si>
    <t>Sultan</t>
  </si>
  <si>
    <t>310301740</t>
  </si>
  <si>
    <t>Sultan Bond</t>
  </si>
  <si>
    <t>310301800</t>
  </si>
  <si>
    <t>Woodway</t>
  </si>
  <si>
    <t>310301900</t>
  </si>
  <si>
    <t>Mill Creek</t>
  </si>
  <si>
    <t>310302000</t>
  </si>
  <si>
    <t>Bothell Joint</t>
  </si>
  <si>
    <t>310302040</t>
  </si>
  <si>
    <t>Bothell Bond</t>
  </si>
  <si>
    <t>310400210</t>
  </si>
  <si>
    <t>Everett #2 M&amp;O</t>
  </si>
  <si>
    <t>310400220</t>
  </si>
  <si>
    <t>Everett #2 Cap Proj(2011-16)</t>
  </si>
  <si>
    <t>310400230</t>
  </si>
  <si>
    <t>Everett #2 Bond</t>
  </si>
  <si>
    <t>310400410</t>
  </si>
  <si>
    <t>Lake Stevens #4 M&amp;O</t>
  </si>
  <si>
    <t>310400420</t>
  </si>
  <si>
    <t>Lake Stevens #4 Cap Proj (2011-14)</t>
  </si>
  <si>
    <t>310400430</t>
  </si>
  <si>
    <t>Lake Stevens #4 Bond</t>
  </si>
  <si>
    <t>310400610</t>
  </si>
  <si>
    <t>Mukilteo #6 M&amp;O</t>
  </si>
  <si>
    <t>310400620</t>
  </si>
  <si>
    <t>Mukilteo #6 Cap Proj</t>
  </si>
  <si>
    <t>310400630</t>
  </si>
  <si>
    <t>Mukilteo #6 Bond</t>
  </si>
  <si>
    <t>310401510</t>
  </si>
  <si>
    <t>Edmonds #15 M&amp;O</t>
  </si>
  <si>
    <t>310401520</t>
  </si>
  <si>
    <t>Edmonds #15 Cap Proj</t>
  </si>
  <si>
    <t>310401530</t>
  </si>
  <si>
    <t>Edmonds #15 Bond</t>
  </si>
  <si>
    <t>310401610</t>
  </si>
  <si>
    <t>Arlington #16 M&amp;O</t>
  </si>
  <si>
    <t>310401630</t>
  </si>
  <si>
    <t>Arlington #16 Bond</t>
  </si>
  <si>
    <t>310402510</t>
  </si>
  <si>
    <t>Marysville #25 M&amp;O</t>
  </si>
  <si>
    <t>310402530</t>
  </si>
  <si>
    <t>Marysville #25 Bond</t>
  </si>
  <si>
    <t>310406310</t>
  </si>
  <si>
    <t>Index #63 M&amp;O</t>
  </si>
  <si>
    <t>310410310</t>
  </si>
  <si>
    <t>Monroe #103 M&amp;O</t>
  </si>
  <si>
    <t>310410320</t>
  </si>
  <si>
    <t>Monroe #103 Cap Proj.</t>
  </si>
  <si>
    <t>310410321</t>
  </si>
  <si>
    <t>Monroe #103 Trans(2011-12)</t>
  </si>
  <si>
    <t>310410330</t>
  </si>
  <si>
    <t>Monroe #103 Bond</t>
  </si>
  <si>
    <t>310420110</t>
  </si>
  <si>
    <t>Snohomish #201 M&amp;O</t>
  </si>
  <si>
    <t>310420130</t>
  </si>
  <si>
    <t>Snohomish #201 Bond</t>
  </si>
  <si>
    <t>310430610</t>
  </si>
  <si>
    <t>Lakewood #306 M&amp;O</t>
  </si>
  <si>
    <t>310430620</t>
  </si>
  <si>
    <t>Lakewood #306 Cap Proj.</t>
  </si>
  <si>
    <t>310430630</t>
  </si>
  <si>
    <t>Lakewood #306 Bond</t>
  </si>
  <si>
    <t>310431110</t>
  </si>
  <si>
    <t>Sultan #311 M&amp;O</t>
  </si>
  <si>
    <t>310431130</t>
  </si>
  <si>
    <t>Sultan #311 Bond</t>
  </si>
  <si>
    <t>310433010</t>
  </si>
  <si>
    <t>310433020</t>
  </si>
  <si>
    <t>Darrington #330 Trans.</t>
  </si>
  <si>
    <t>310433030</t>
  </si>
  <si>
    <t>310433210</t>
  </si>
  <si>
    <t>Granite Falls #332 M&amp;O</t>
  </si>
  <si>
    <t>310433222</t>
  </si>
  <si>
    <t>Granite Falls #332 Cap Proj</t>
  </si>
  <si>
    <t>310433230</t>
  </si>
  <si>
    <t>Granite Falls #332 Bond</t>
  </si>
  <si>
    <t>310440110</t>
  </si>
  <si>
    <t>Stanwood #401 M&amp;O</t>
  </si>
  <si>
    <t>310440130</t>
  </si>
  <si>
    <t>Stanwood #401 Bond</t>
  </si>
  <si>
    <t>310441710</t>
  </si>
  <si>
    <t>310441721</t>
  </si>
  <si>
    <t>Northshore #417 Cap Proj</t>
  </si>
  <si>
    <t>310441730</t>
  </si>
  <si>
    <t>310500100</t>
  </si>
  <si>
    <t>310500200</t>
  </si>
  <si>
    <t>310500240</t>
  </si>
  <si>
    <t>King Co Rural Library Dist GO Bonds</t>
  </si>
  <si>
    <t>310600100</t>
  </si>
  <si>
    <t>310600200</t>
  </si>
  <si>
    <t>310600240</t>
  </si>
  <si>
    <t>310600300</t>
  </si>
  <si>
    <t>310600340</t>
  </si>
  <si>
    <t>Hospital #3 GO Bond 2008-</t>
  </si>
  <si>
    <t>310700100</t>
  </si>
  <si>
    <t>310700143</t>
  </si>
  <si>
    <t>Fire Dist. #1 Bond-2003</t>
  </si>
  <si>
    <t>310700300</t>
  </si>
  <si>
    <t>310700400</t>
  </si>
  <si>
    <t>310700440</t>
  </si>
  <si>
    <t>Fire Dist. #4 Bond 1994</t>
  </si>
  <si>
    <t>310700500</t>
  </si>
  <si>
    <t>310700510</t>
  </si>
  <si>
    <t>Fire Dist. #5 M&amp;O Bond</t>
  </si>
  <si>
    <t>310700700</t>
  </si>
  <si>
    <t>310700740</t>
  </si>
  <si>
    <t>310700800</t>
  </si>
  <si>
    <t>310701000</t>
  </si>
  <si>
    <t>310701200</t>
  </si>
  <si>
    <t>310701500</t>
  </si>
  <si>
    <t>310701600</t>
  </si>
  <si>
    <t>310701700</t>
  </si>
  <si>
    <t>310701900</t>
  </si>
  <si>
    <t>310701940</t>
  </si>
  <si>
    <t>Fire Dist. #19 Bond 1998</t>
  </si>
  <si>
    <t>310701941</t>
  </si>
  <si>
    <t>Fire Dist. #19 Bond 2009</t>
  </si>
  <si>
    <t>310701942</t>
  </si>
  <si>
    <t>Fire Dist. #19 non-voted Bond</t>
  </si>
  <si>
    <t>310702100</t>
  </si>
  <si>
    <t>310702140</t>
  </si>
  <si>
    <t>310702200</t>
  </si>
  <si>
    <t>Fire Dist. #22</t>
  </si>
  <si>
    <t>310702300</t>
  </si>
  <si>
    <t>310702400</t>
  </si>
  <si>
    <t>310702500</t>
  </si>
  <si>
    <t>310702600</t>
  </si>
  <si>
    <t>310702640</t>
  </si>
  <si>
    <t>Fire Dist. #26 Bond</t>
  </si>
  <si>
    <t>310702700</t>
  </si>
  <si>
    <t>310702800</t>
  </si>
  <si>
    <t>Fire Dist. #28</t>
  </si>
  <si>
    <t>310710000</t>
  </si>
  <si>
    <t>North County Regional Fire Authority(14,18)</t>
  </si>
  <si>
    <t>310710040</t>
  </si>
  <si>
    <t>RFA Bond</t>
  </si>
  <si>
    <t>310900180</t>
  </si>
  <si>
    <t>Port of Everett</t>
  </si>
  <si>
    <t>310900280</t>
  </si>
  <si>
    <t>Port of Edmonds</t>
  </si>
  <si>
    <t>311200180</t>
  </si>
  <si>
    <t>311200380</t>
  </si>
  <si>
    <t>311200480</t>
  </si>
  <si>
    <t>EMS FD #4 2008-13</t>
  </si>
  <si>
    <t>311200580</t>
  </si>
  <si>
    <t>311200780</t>
  </si>
  <si>
    <t>EMS FD #7 2011-</t>
  </si>
  <si>
    <t>311200880</t>
  </si>
  <si>
    <t>311201080</t>
  </si>
  <si>
    <t>EMS FD #10 2006-11</t>
  </si>
  <si>
    <t>311201280</t>
  </si>
  <si>
    <t>EMS FD #12</t>
  </si>
  <si>
    <t>311201480</t>
  </si>
  <si>
    <t>EMS FD #14 2005-10</t>
  </si>
  <si>
    <t>311201580</t>
  </si>
  <si>
    <t>EMS FD #15</t>
  </si>
  <si>
    <t>311201780</t>
  </si>
  <si>
    <t>EMS FD #17 2010-15</t>
  </si>
  <si>
    <t>311201880</t>
  </si>
  <si>
    <t>EMS FD #18 2006-11</t>
  </si>
  <si>
    <t>311201980</t>
  </si>
  <si>
    <t>EMS FD #19 2011-</t>
  </si>
  <si>
    <t>311202180</t>
  </si>
  <si>
    <t>EMS FD #21 2006-11</t>
  </si>
  <si>
    <t>311202280</t>
  </si>
  <si>
    <t>EMS FD #22</t>
  </si>
  <si>
    <t>311202380</t>
  </si>
  <si>
    <t>EMS FD #23 2006-11</t>
  </si>
  <si>
    <t>311202480</t>
  </si>
  <si>
    <t>EMS FD #24 Joint 2011-</t>
  </si>
  <si>
    <t>311202580</t>
  </si>
  <si>
    <t>EMS FD #25 2011-</t>
  </si>
  <si>
    <t>311202680</t>
  </si>
  <si>
    <t>311202880</t>
  </si>
  <si>
    <t>EMS FD #28-2 2011-16</t>
  </si>
  <si>
    <t>311202881</t>
  </si>
  <si>
    <t>EMS FD #28-1 2008-13</t>
  </si>
  <si>
    <t>311202980</t>
  </si>
  <si>
    <t>EMS Brier</t>
  </si>
  <si>
    <t>311203080</t>
  </si>
  <si>
    <t>EMS Edmonds</t>
  </si>
  <si>
    <t>311203180</t>
  </si>
  <si>
    <t>EMS Everett</t>
  </si>
  <si>
    <t>311203380</t>
  </si>
  <si>
    <t>EMS Lynnwood 2010-19</t>
  </si>
  <si>
    <t>311203480</t>
  </si>
  <si>
    <t>EMS Marysville</t>
  </si>
  <si>
    <t>311203780</t>
  </si>
  <si>
    <t>EMS Stanwood</t>
  </si>
  <si>
    <t>311204080</t>
  </si>
  <si>
    <t>EMS Mill Creek(2011-16)</t>
  </si>
  <si>
    <t>311204180</t>
  </si>
  <si>
    <t>EMS Mountlake Terrace</t>
  </si>
  <si>
    <t>311204280</t>
  </si>
  <si>
    <t>EMS Arlington</t>
  </si>
  <si>
    <t>311204480</t>
  </si>
  <si>
    <t>EMS Mukilteo</t>
  </si>
  <si>
    <t>311204580</t>
  </si>
  <si>
    <t>EMS Bothell</t>
  </si>
  <si>
    <t>311210080</t>
  </si>
  <si>
    <t>EMS North County Regional Fire Authority(14,18)2011-16</t>
  </si>
  <si>
    <t>311300040</t>
  </si>
  <si>
    <t>Northshore Park &amp; Rec Joint Bond</t>
  </si>
  <si>
    <t>312300140</t>
  </si>
  <si>
    <t>Library CFA Granite Falls-Bond</t>
  </si>
  <si>
    <t>312300240</t>
  </si>
  <si>
    <t>Library CFA Monroe-Bond</t>
  </si>
  <si>
    <t>312300340</t>
  </si>
  <si>
    <t>Library CFA Snohomish-Bond</t>
  </si>
  <si>
    <t>320000000</t>
  </si>
  <si>
    <t>320100000</t>
  </si>
  <si>
    <t>320100200</t>
  </si>
  <si>
    <t>Juv Justice Bond</t>
  </si>
  <si>
    <t>320101180</t>
  </si>
  <si>
    <t>320200100</t>
  </si>
  <si>
    <t>320200200</t>
  </si>
  <si>
    <t>320300100</t>
  </si>
  <si>
    <t>Airway Heights</t>
  </si>
  <si>
    <t>320300140</t>
  </si>
  <si>
    <t>Airway Heights Bond</t>
  </si>
  <si>
    <t>320300200</t>
  </si>
  <si>
    <t>Cheney</t>
  </si>
  <si>
    <t>320300300</t>
  </si>
  <si>
    <t>Deer Park</t>
  </si>
  <si>
    <t>320300400</t>
  </si>
  <si>
    <t>Fairfield</t>
  </si>
  <si>
    <t>320300500</t>
  </si>
  <si>
    <t>Latah</t>
  </si>
  <si>
    <t>320300600</t>
  </si>
  <si>
    <t>Medical Lake</t>
  </si>
  <si>
    <t>320300700</t>
  </si>
  <si>
    <t>Millwood</t>
  </si>
  <si>
    <t>320300800</t>
  </si>
  <si>
    <t>Rockford</t>
  </si>
  <si>
    <t>320300870</t>
  </si>
  <si>
    <t>Rockford Spec.</t>
  </si>
  <si>
    <t>320300900</t>
  </si>
  <si>
    <t>Spangle</t>
  </si>
  <si>
    <t>320300940</t>
  </si>
  <si>
    <t>Spangle Bonds #404 &amp; 406</t>
  </si>
  <si>
    <t>320301000</t>
  </si>
  <si>
    <t>Spokane</t>
  </si>
  <si>
    <t>320301040</t>
  </si>
  <si>
    <t>Spokane Bond</t>
  </si>
  <si>
    <t>320301100</t>
  </si>
  <si>
    <t>Waverly</t>
  </si>
  <si>
    <t>320301200</t>
  </si>
  <si>
    <t>Liberty Lake</t>
  </si>
  <si>
    <t>320301300</t>
  </si>
  <si>
    <t>Spokane Valley</t>
  </si>
  <si>
    <t>320400910</t>
  </si>
  <si>
    <t>Reardan #9 M&amp;O</t>
  </si>
  <si>
    <t>320400930</t>
  </si>
  <si>
    <t>Reardan #9 Bond</t>
  </si>
  <si>
    <t>320408010</t>
  </si>
  <si>
    <t>Tekoa #80/265 M&amp;O</t>
  </si>
  <si>
    <t>320408110</t>
  </si>
  <si>
    <t>Spokane #81 M&amp;O</t>
  </si>
  <si>
    <t>320408130</t>
  </si>
  <si>
    <t>Spokane #81 Bond</t>
  </si>
  <si>
    <t>320412310</t>
  </si>
  <si>
    <t>Orchard Prairie #123 M&amp;O</t>
  </si>
  <si>
    <t>320431210</t>
  </si>
  <si>
    <t>Great Northern #312 M&amp;O</t>
  </si>
  <si>
    <t>320432510</t>
  </si>
  <si>
    <t>Nine Mile #325/179 M&amp;O</t>
  </si>
  <si>
    <t>320432530</t>
  </si>
  <si>
    <t>Nine Mile #325/179 Bond</t>
  </si>
  <si>
    <t>320432610</t>
  </si>
  <si>
    <t>Medical Lake #326 M&amp;O</t>
  </si>
  <si>
    <t>320432630</t>
  </si>
  <si>
    <t>Medical Lake #326 Bond</t>
  </si>
  <si>
    <t>320435410</t>
  </si>
  <si>
    <t>Mead #354 M&amp;O</t>
  </si>
  <si>
    <t>320435430</t>
  </si>
  <si>
    <t>Mead #354 Bond 1995 &amp; 1998</t>
  </si>
  <si>
    <t>320435610</t>
  </si>
  <si>
    <t>Central Valley #356 M&amp;O</t>
  </si>
  <si>
    <t>320435630</t>
  </si>
  <si>
    <t>Central Valley #356 Bond</t>
  </si>
  <si>
    <t>320435810</t>
  </si>
  <si>
    <t>Freeman #358 M&amp;O</t>
  </si>
  <si>
    <t>320435830</t>
  </si>
  <si>
    <t>Freeman - #358 Bond</t>
  </si>
  <si>
    <t>320436010</t>
  </si>
  <si>
    <t>Cheney #360 M&amp;O</t>
  </si>
  <si>
    <t>320436020</t>
  </si>
  <si>
    <t>Cheney #360 Capital Proj</t>
  </si>
  <si>
    <t>320436030</t>
  </si>
  <si>
    <t>Cheney #360 Bond</t>
  </si>
  <si>
    <t>320436110</t>
  </si>
  <si>
    <t>East Valley #361 M&amp;O</t>
  </si>
  <si>
    <t>320436210</t>
  </si>
  <si>
    <t>Liberty #362 M&amp;O</t>
  </si>
  <si>
    <t>320436220</t>
  </si>
  <si>
    <t>Liberty #362 Cap Proj</t>
  </si>
  <si>
    <t>320436230</t>
  </si>
  <si>
    <t>Liberty #362 Bond</t>
  </si>
  <si>
    <t>320436310</t>
  </si>
  <si>
    <t>West Valley #363 M&amp;O</t>
  </si>
  <si>
    <t>320436320</t>
  </si>
  <si>
    <t>West Valley #363 Cap Proj</t>
  </si>
  <si>
    <t>320436330</t>
  </si>
  <si>
    <t>West Valley #363 Bond 1996</t>
  </si>
  <si>
    <t>320440110</t>
  </si>
  <si>
    <t>St. John # 401 M&amp;O</t>
  </si>
  <si>
    <t>320441010</t>
  </si>
  <si>
    <t>Rosalia # 410 M&amp;O</t>
  </si>
  <si>
    <t>320441030</t>
  </si>
  <si>
    <t>Rosalia # 410/320 Bond</t>
  </si>
  <si>
    <t>320441410</t>
  </si>
  <si>
    <t>Deer Park #414/200/60 M&amp;O</t>
  </si>
  <si>
    <t>320441430</t>
  </si>
  <si>
    <t>Deer Park #414/200/60 Bond</t>
  </si>
  <si>
    <t>320441510</t>
  </si>
  <si>
    <t>Pend Oreille (Newport) #415/61 M&amp;O</t>
  </si>
  <si>
    <t>320441530</t>
  </si>
  <si>
    <t>Pend Oreille (Newport) #415/61 Bond</t>
  </si>
  <si>
    <t>320441610</t>
  </si>
  <si>
    <t>Riverside #416/62 M&amp;O</t>
  </si>
  <si>
    <t>320500000</t>
  </si>
  <si>
    <t>Spokane Rural Library</t>
  </si>
  <si>
    <t>320700100</t>
  </si>
  <si>
    <t>320700170</t>
  </si>
  <si>
    <t>Fire Dist. #1 Special</t>
  </si>
  <si>
    <t>320700200</t>
  </si>
  <si>
    <t>320700240</t>
  </si>
  <si>
    <t>320700300</t>
  </si>
  <si>
    <t>320700400</t>
  </si>
  <si>
    <t>320700440</t>
  </si>
  <si>
    <t>320700500</t>
  </si>
  <si>
    <t>320700800</t>
  </si>
  <si>
    <t>320700840</t>
  </si>
  <si>
    <t>320700900</t>
  </si>
  <si>
    <t>320700940</t>
  </si>
  <si>
    <t>320700970</t>
  </si>
  <si>
    <t>Fire Dist. #9 Special</t>
  </si>
  <si>
    <t>320701000</t>
  </si>
  <si>
    <t>320701100</t>
  </si>
  <si>
    <t>320701200</t>
  </si>
  <si>
    <t>320701300</t>
  </si>
  <si>
    <t>321200280</t>
  </si>
  <si>
    <t>321200480</t>
  </si>
  <si>
    <t>EMS FD #4 (2011-2016)</t>
  </si>
  <si>
    <t>321200880</t>
  </si>
  <si>
    <t>321201080</t>
  </si>
  <si>
    <t>EMS City of Spokane (2011-2016)</t>
  </si>
  <si>
    <t>321201180</t>
  </si>
  <si>
    <t>EMS FD #11 2010-15</t>
  </si>
  <si>
    <t>321201280</t>
  </si>
  <si>
    <t>EMS FD #12 2009-14</t>
  </si>
  <si>
    <t>321201380</t>
  </si>
  <si>
    <t>EMS FD #13 2008-13</t>
  </si>
  <si>
    <t>321201480</t>
  </si>
  <si>
    <t>EMS FD #10 (2011-2020)</t>
  </si>
  <si>
    <t>321201580</t>
  </si>
  <si>
    <t>EMS City of Cheney 2007-12</t>
  </si>
  <si>
    <t>321201680</t>
  </si>
  <si>
    <t>EMS City of Medical Lake 2007-12</t>
  </si>
  <si>
    <t>321201780</t>
  </si>
  <si>
    <t>EMS City of Rockford (2011-2016)</t>
  </si>
  <si>
    <t>321300170</t>
  </si>
  <si>
    <t>Park &amp; Rec #5 Rosalia Joint Special</t>
  </si>
  <si>
    <t>321400100</t>
  </si>
  <si>
    <t>Cemetery #1 Spangle</t>
  </si>
  <si>
    <t>321400170</t>
  </si>
  <si>
    <t>Cemetery #1 Spangle - Special</t>
  </si>
  <si>
    <t>321400200</t>
  </si>
  <si>
    <t>Cemetery #2 W. Greenwood</t>
  </si>
  <si>
    <t>321400300</t>
  </si>
  <si>
    <t>Cemetery #3 Moran</t>
  </si>
  <si>
    <t>321400400</t>
  </si>
  <si>
    <t>Cemetery #4 Elk</t>
  </si>
  <si>
    <t>321400500</t>
  </si>
  <si>
    <t>Cemetery #5 Milan</t>
  </si>
  <si>
    <t>321400600</t>
  </si>
  <si>
    <t>Cemetery #6 Waverly</t>
  </si>
  <si>
    <t>322300140</t>
  </si>
  <si>
    <t>Library Cap Fac Moran Prairie Bond</t>
  </si>
  <si>
    <t>322400140</t>
  </si>
  <si>
    <t>Trans Benefit Dist Liberty Lk Bond</t>
  </si>
  <si>
    <t>330000000</t>
  </si>
  <si>
    <t>330100000</t>
  </si>
  <si>
    <t>330200000</t>
  </si>
  <si>
    <t>330300100</t>
  </si>
  <si>
    <t>Chewelah</t>
  </si>
  <si>
    <t>330300200</t>
  </si>
  <si>
    <t>Colville</t>
  </si>
  <si>
    <t>330300300</t>
  </si>
  <si>
    <t>Kettle Falls</t>
  </si>
  <si>
    <t>330300400</t>
  </si>
  <si>
    <t>Marcus</t>
  </si>
  <si>
    <t>330300500</t>
  </si>
  <si>
    <t>Northport</t>
  </si>
  <si>
    <t>330300600</t>
  </si>
  <si>
    <t>Springdale</t>
  </si>
  <si>
    <t>330403010</t>
  </si>
  <si>
    <t>Onion Creek #30 M&amp;O</t>
  </si>
  <si>
    <t>330403610</t>
  </si>
  <si>
    <t>Chewelah #36 M&amp;O</t>
  </si>
  <si>
    <t>330404910</t>
  </si>
  <si>
    <t>Wellpinit #49 M&amp;O</t>
  </si>
  <si>
    <t>330407010</t>
  </si>
  <si>
    <t>Valley #70 M&amp;O</t>
  </si>
  <si>
    <t>330407030</t>
  </si>
  <si>
    <t>Valley #70 Bond</t>
  </si>
  <si>
    <t>330411510</t>
  </si>
  <si>
    <t>Colville #115 M&amp;O</t>
  </si>
  <si>
    <t>330417910</t>
  </si>
  <si>
    <t>Suncrest (9mi) #179 M&amp;O</t>
  </si>
  <si>
    <t>330417930</t>
  </si>
  <si>
    <t>Suncrest #179 Bond</t>
  </si>
  <si>
    <t>330418310</t>
  </si>
  <si>
    <t>Loon Lake #183 M&amp;O</t>
  </si>
  <si>
    <t>330418330</t>
  </si>
  <si>
    <t>Loon Lake #183 Bond</t>
  </si>
  <si>
    <t>330420010</t>
  </si>
  <si>
    <t>Deer Park #414-200 M&amp;O</t>
  </si>
  <si>
    <t>330420030</t>
  </si>
  <si>
    <t>Deer Park #414-200 Bond</t>
  </si>
  <si>
    <t>330420210</t>
  </si>
  <si>
    <t>Summit Valley #202 M&amp;O</t>
  </si>
  <si>
    <t>330420510</t>
  </si>
  <si>
    <t>Evergreen #205 M&amp;O</t>
  </si>
  <si>
    <t>330420610</t>
  </si>
  <si>
    <t>Columbia #206 M&amp;O</t>
  </si>
  <si>
    <t>330420710</t>
  </si>
  <si>
    <t>Mary Walker #207 M&amp;O</t>
  </si>
  <si>
    <t>330420730</t>
  </si>
  <si>
    <t>Mary Walker #207 Bond</t>
  </si>
  <si>
    <t>330420910</t>
  </si>
  <si>
    <t>Orient #209 M&amp;O</t>
  </si>
  <si>
    <t>330421110</t>
  </si>
  <si>
    <t>Northport #211 M&amp;O</t>
  </si>
  <si>
    <t>330421130</t>
  </si>
  <si>
    <t>Northport #211 Bond</t>
  </si>
  <si>
    <t>330421210</t>
  </si>
  <si>
    <t>330500000</t>
  </si>
  <si>
    <t>Library</t>
  </si>
  <si>
    <t>330700100</t>
  </si>
  <si>
    <t>330700200</t>
  </si>
  <si>
    <t>330700300</t>
  </si>
  <si>
    <t>330700400</t>
  </si>
  <si>
    <t>330700500</t>
  </si>
  <si>
    <t>330700600</t>
  </si>
  <si>
    <t>330700700</t>
  </si>
  <si>
    <t>330700800</t>
  </si>
  <si>
    <t>330700900</t>
  </si>
  <si>
    <t>330701000</t>
  </si>
  <si>
    <t>330701100</t>
  </si>
  <si>
    <t>330701200</t>
  </si>
  <si>
    <t>331200180</t>
  </si>
  <si>
    <t>Fire Dist. #1 EMS</t>
  </si>
  <si>
    <t>331200880</t>
  </si>
  <si>
    <t>Fire Dist. #8 EMS</t>
  </si>
  <si>
    <t>340000000</t>
  </si>
  <si>
    <t>340100000</t>
  </si>
  <si>
    <t>340101180</t>
  </si>
  <si>
    <t>340200100</t>
  </si>
  <si>
    <t>340200200</t>
  </si>
  <si>
    <t>340300100</t>
  </si>
  <si>
    <t>Bucoda</t>
  </si>
  <si>
    <t>340300200</t>
  </si>
  <si>
    <t>Lacey</t>
  </si>
  <si>
    <t>340300240</t>
  </si>
  <si>
    <t>Lacey Bond-Fire</t>
  </si>
  <si>
    <t>340300242</t>
  </si>
  <si>
    <t>Lacey Park Imp. Bond (2003)</t>
  </si>
  <si>
    <t>340300300</t>
  </si>
  <si>
    <t>Olympia</t>
  </si>
  <si>
    <t>340300340</t>
  </si>
  <si>
    <t>CITY OF OLY BOND 2009</t>
  </si>
  <si>
    <t>340300400</t>
  </si>
  <si>
    <t>Rainier</t>
  </si>
  <si>
    <t>340300500</t>
  </si>
  <si>
    <t>Tenino</t>
  </si>
  <si>
    <t>340300540</t>
  </si>
  <si>
    <t>Tenino Bond</t>
  </si>
  <si>
    <t>340300600</t>
  </si>
  <si>
    <t>Tumwater</t>
  </si>
  <si>
    <t>340300640</t>
  </si>
  <si>
    <t>Tumwater Bond</t>
  </si>
  <si>
    <t>340300700</t>
  </si>
  <si>
    <t>Yelm</t>
  </si>
  <si>
    <t>340400210</t>
  </si>
  <si>
    <t>340400232</t>
  </si>
  <si>
    <t>340400310</t>
  </si>
  <si>
    <t>North Thurston #3 M&amp;O</t>
  </si>
  <si>
    <t>340400332</t>
  </si>
  <si>
    <t>North Thurston #3 Bond</t>
  </si>
  <si>
    <t>340403310</t>
  </si>
  <si>
    <t>Tumwater #33 M&amp;O</t>
  </si>
  <si>
    <t>340403330</t>
  </si>
  <si>
    <t>Tumwater #33 Bond</t>
  </si>
  <si>
    <t>340411110</t>
  </si>
  <si>
    <t>Olympia #111 M&amp;O</t>
  </si>
  <si>
    <t>340411120</t>
  </si>
  <si>
    <t>Olympia #111 Capital Project</t>
  </si>
  <si>
    <t>340411130</t>
  </si>
  <si>
    <t>Olympia #111 Bond</t>
  </si>
  <si>
    <t>340430710</t>
  </si>
  <si>
    <t>Rainier #307 M&amp;O</t>
  </si>
  <si>
    <t>340430730</t>
  </si>
  <si>
    <t>Rainier #307 Bond</t>
  </si>
  <si>
    <t>340432410</t>
  </si>
  <si>
    <t>Griffin #324 M&amp;O</t>
  </si>
  <si>
    <t>340432420</t>
  </si>
  <si>
    <t>Griffin #324 Capital Project</t>
  </si>
  <si>
    <t>340432430</t>
  </si>
  <si>
    <t>Griffin #324 Bond</t>
  </si>
  <si>
    <t>340440110</t>
  </si>
  <si>
    <t>Rochester #401 M&amp;O</t>
  </si>
  <si>
    <t>340440130</t>
  </si>
  <si>
    <t>Rochester #401 Bond</t>
  </si>
  <si>
    <t>340440210</t>
  </si>
  <si>
    <t>Tenino #402 M&amp;O</t>
  </si>
  <si>
    <t>340440910</t>
  </si>
  <si>
    <t>Centralia #401L M&amp;O</t>
  </si>
  <si>
    <t>340500000</t>
  </si>
  <si>
    <t>340700100</t>
  </si>
  <si>
    <t>FD #1 Rochester</t>
  </si>
  <si>
    <t>340700140</t>
  </si>
  <si>
    <t>FD #1 Bond (FD #14 old bond)</t>
  </si>
  <si>
    <t>340700200</t>
  </si>
  <si>
    <t>FD #2 Yelm</t>
  </si>
  <si>
    <t>340700300</t>
  </si>
  <si>
    <t>FD #3 Lacey</t>
  </si>
  <si>
    <t>340700343</t>
  </si>
  <si>
    <t>FD #3 Lacey Bond (2000)</t>
  </si>
  <si>
    <t>340700400</t>
  </si>
  <si>
    <t>FD #4 Rainier</t>
  </si>
  <si>
    <t>340700441</t>
  </si>
  <si>
    <t>FD #4 Rainier Bond</t>
  </si>
  <si>
    <t>340700500</t>
  </si>
  <si>
    <t>FD #5 Black Lake</t>
  </si>
  <si>
    <t>340700540</t>
  </si>
  <si>
    <t>FD #5 Black Lake Bond 20 yr</t>
  </si>
  <si>
    <t>340700600</t>
  </si>
  <si>
    <t>FD #6 East Olympia</t>
  </si>
  <si>
    <t>340700640</t>
  </si>
  <si>
    <t>FD #6 East Olympia Bond</t>
  </si>
  <si>
    <t>340700700</t>
  </si>
  <si>
    <t>FD #7 North Olympia</t>
  </si>
  <si>
    <t>340700800</t>
  </si>
  <si>
    <t>FD #8 South Bay</t>
  </si>
  <si>
    <t>340700842</t>
  </si>
  <si>
    <t>FD #8 South Bay Bond 20 Yrs -2016</t>
  </si>
  <si>
    <t>340700900</t>
  </si>
  <si>
    <t>FD #9 McLane</t>
  </si>
  <si>
    <t>340700940</t>
  </si>
  <si>
    <t>FD #9 McLane Bond 2005-24</t>
  </si>
  <si>
    <t>340701100</t>
  </si>
  <si>
    <t>FD #11 Littlerock</t>
  </si>
  <si>
    <t>340701140</t>
  </si>
  <si>
    <t>FD #11 Littlerock Bond</t>
  </si>
  <si>
    <t>340701200</t>
  </si>
  <si>
    <t>FD #12 Tenino</t>
  </si>
  <si>
    <t>340701300</t>
  </si>
  <si>
    <t>FD #13 Griffin</t>
  </si>
  <si>
    <t>340701341</t>
  </si>
  <si>
    <t>FD #13 Griffin Bond 20 Yrs</t>
  </si>
  <si>
    <t>340701500</t>
  </si>
  <si>
    <t>FD #15 Munn Lake</t>
  </si>
  <si>
    <t>340701600</t>
  </si>
  <si>
    <t>FD #16 Gibson Valley</t>
  </si>
  <si>
    <t>340701700</t>
  </si>
  <si>
    <t>FD #17 Bald Hill</t>
  </si>
  <si>
    <t>340701740</t>
  </si>
  <si>
    <t>FD #17 Bald Hill Bond</t>
  </si>
  <si>
    <t>340701800</t>
  </si>
  <si>
    <t>SE Thurston Regional Fire Auth</t>
  </si>
  <si>
    <t>340701900</t>
  </si>
  <si>
    <t>W Thurston Regional Fire Auth</t>
  </si>
  <si>
    <t>340900180</t>
  </si>
  <si>
    <t>Port of Olympia  Regular</t>
  </si>
  <si>
    <t>341100180</t>
  </si>
  <si>
    <t>Public Utility Dist. #1</t>
  </si>
  <si>
    <t>341200080</t>
  </si>
  <si>
    <t>EMS - Medic One</t>
  </si>
  <si>
    <t>341300100</t>
  </si>
  <si>
    <t>Parks &amp; Rec - Tanglewilde</t>
  </si>
  <si>
    <t>341400100</t>
  </si>
  <si>
    <t>Cemetery #1 Rochester</t>
  </si>
  <si>
    <t>341400200</t>
  </si>
  <si>
    <t>Cemetery #2 Yelm</t>
  </si>
  <si>
    <t>342700500</t>
  </si>
  <si>
    <t>FD #5 Black Lake GO Bond 2008-28</t>
  </si>
  <si>
    <t>342700900</t>
  </si>
  <si>
    <t>FD #9 McLane GO bond</t>
  </si>
  <si>
    <t>350000000</t>
  </si>
  <si>
    <t>350100000</t>
  </si>
  <si>
    <t>350200000</t>
  </si>
  <si>
    <t>350300100</t>
  </si>
  <si>
    <t>Cathlamet</t>
  </si>
  <si>
    <t>350415510</t>
  </si>
  <si>
    <t>Naselle #155 M&amp;O</t>
  </si>
  <si>
    <t>350415530</t>
  </si>
  <si>
    <t>Naselle #155 Bond</t>
  </si>
  <si>
    <t>350420010</t>
  </si>
  <si>
    <t>Wahkiakum #200 M&amp;O</t>
  </si>
  <si>
    <t>350420030</t>
  </si>
  <si>
    <t>Wahkiakum #200 Bond</t>
  </si>
  <si>
    <t>350700100</t>
  </si>
  <si>
    <t>350700200</t>
  </si>
  <si>
    <t>350700300</t>
  </si>
  <si>
    <t>350700400</t>
  </si>
  <si>
    <t>350900180</t>
  </si>
  <si>
    <t>350900280</t>
  </si>
  <si>
    <t>351200080</t>
  </si>
  <si>
    <t>EMS (2009-2014)</t>
  </si>
  <si>
    <t>351400100</t>
  </si>
  <si>
    <t>351400200</t>
  </si>
  <si>
    <t>360000000</t>
  </si>
  <si>
    <t>360100000</t>
  </si>
  <si>
    <t>360100040</t>
  </si>
  <si>
    <t>County GO Bond</t>
  </si>
  <si>
    <t>360200000</t>
  </si>
  <si>
    <t>360300100</t>
  </si>
  <si>
    <t>College Place</t>
  </si>
  <si>
    <t>360300140</t>
  </si>
  <si>
    <t>College Place Bond</t>
  </si>
  <si>
    <t>360300200</t>
  </si>
  <si>
    <t>Prescott</t>
  </si>
  <si>
    <t>360300300</t>
  </si>
  <si>
    <t>Waitsburg</t>
  </si>
  <si>
    <t>360300400</t>
  </si>
  <si>
    <t>Walla Walla</t>
  </si>
  <si>
    <t>360300440</t>
  </si>
  <si>
    <t>WALLA WALLA - BOND</t>
  </si>
  <si>
    <t>360410110</t>
  </si>
  <si>
    <t>Dixie #101 M&amp;O</t>
  </si>
  <si>
    <t>360414010</t>
  </si>
  <si>
    <t>Walla Walla #140 M&amp;O</t>
  </si>
  <si>
    <t>360414031</t>
  </si>
  <si>
    <t>Walla Walla #140 Bond A</t>
  </si>
  <si>
    <t>360425010</t>
  </si>
  <si>
    <t>College Place #250 M&amp;O</t>
  </si>
  <si>
    <t>360425030</t>
  </si>
  <si>
    <t>College Place #250 Bond</t>
  </si>
  <si>
    <t>360430010</t>
  </si>
  <si>
    <t>Touchet #300 M&amp;O</t>
  </si>
  <si>
    <t>360430030</t>
  </si>
  <si>
    <t>Touchet #300 Bond</t>
  </si>
  <si>
    <t>360440010</t>
  </si>
  <si>
    <t>Columbia/Burbank #400 M&amp;O</t>
  </si>
  <si>
    <t>360440020</t>
  </si>
  <si>
    <t>Columbia/Burbank #400 Cap Proj</t>
  </si>
  <si>
    <t>360440030</t>
  </si>
  <si>
    <t>Columbia/Burbank #400 Bond</t>
  </si>
  <si>
    <t>360440110</t>
  </si>
  <si>
    <t>Waitsburg #401 M&amp;O</t>
  </si>
  <si>
    <t>360440130</t>
  </si>
  <si>
    <t>Waitsburg #401 Bond</t>
  </si>
  <si>
    <t>360440210</t>
  </si>
  <si>
    <t>Prescott #402 M&amp;O</t>
  </si>
  <si>
    <t>360440230</t>
  </si>
  <si>
    <t>Prescott #402 Bond</t>
  </si>
  <si>
    <t>360500000</t>
  </si>
  <si>
    <t>Walla Walla Rural Library</t>
  </si>
  <si>
    <t>360600000</t>
  </si>
  <si>
    <t>360600040</t>
  </si>
  <si>
    <t>360600041</t>
  </si>
  <si>
    <t>Columbia Co Pub Hosp. Tech Bond</t>
  </si>
  <si>
    <t>360700100</t>
  </si>
  <si>
    <t>360700200</t>
  </si>
  <si>
    <t>360700300</t>
  </si>
  <si>
    <t>360700400</t>
  </si>
  <si>
    <t>360700500</t>
  </si>
  <si>
    <t>360700600</t>
  </si>
  <si>
    <t>360700700</t>
  </si>
  <si>
    <t>360700800</t>
  </si>
  <si>
    <t>360900180</t>
  </si>
  <si>
    <t>Port of Walla Walla</t>
  </si>
  <si>
    <t>361200080</t>
  </si>
  <si>
    <t>361300070</t>
  </si>
  <si>
    <t>Parks &amp; Rec Prescott (Special)</t>
  </si>
  <si>
    <t>370000000</t>
  </si>
  <si>
    <t>370100000</t>
  </si>
  <si>
    <t>370101180</t>
  </si>
  <si>
    <t>370200100</t>
  </si>
  <si>
    <t>370200200</t>
  </si>
  <si>
    <t>370300100</t>
  </si>
  <si>
    <t>Bellingham + RDA 2008-2032</t>
  </si>
  <si>
    <t>370300101</t>
  </si>
  <si>
    <t>Bellingham Lid Lift - Beyond Grnwys</t>
  </si>
  <si>
    <t>370300144</t>
  </si>
  <si>
    <t>Bellingham 2001 Bond</t>
  </si>
  <si>
    <t>370300200</t>
  </si>
  <si>
    <t>Blaine</t>
  </si>
  <si>
    <t>370300243</t>
  </si>
  <si>
    <t>Blaine Bond - 2002 Fire Safety</t>
  </si>
  <si>
    <t>370300300</t>
  </si>
  <si>
    <t>Everson</t>
  </si>
  <si>
    <t>370300400</t>
  </si>
  <si>
    <t>Ferndale</t>
  </si>
  <si>
    <t>370300500</t>
  </si>
  <si>
    <t>Lynden</t>
  </si>
  <si>
    <t>370300540</t>
  </si>
  <si>
    <t>Lynden Bond 2008-</t>
  </si>
  <si>
    <t>370300600</t>
  </si>
  <si>
    <t>Nooksack</t>
  </si>
  <si>
    <t>370300700</t>
  </si>
  <si>
    <t>Sumas</t>
  </si>
  <si>
    <t>370401110</t>
  </si>
  <si>
    <t>370410110</t>
  </si>
  <si>
    <t>370410130</t>
  </si>
  <si>
    <t>370450110</t>
  </si>
  <si>
    <t>Bellingham #501 M&amp;O</t>
  </si>
  <si>
    <t>370450120</t>
  </si>
  <si>
    <t>Bellingham #501 Capital Projects</t>
  </si>
  <si>
    <t>370450130</t>
  </si>
  <si>
    <t>Bellingham #501 Bond</t>
  </si>
  <si>
    <t>370450210</t>
  </si>
  <si>
    <t>Ferndale #502 M&amp;O</t>
  </si>
  <si>
    <t>370450220</t>
  </si>
  <si>
    <t>Ferndale #502 Capital Projects</t>
  </si>
  <si>
    <t>370450230</t>
  </si>
  <si>
    <t>Ferndale #502 Bond</t>
  </si>
  <si>
    <t>370450310</t>
  </si>
  <si>
    <t>Blaine #503 M&amp;O</t>
  </si>
  <si>
    <t>370450330</t>
  </si>
  <si>
    <t>Blaine #503 Bond</t>
  </si>
  <si>
    <t>370450410</t>
  </si>
  <si>
    <t>Lynden #504 M&amp;O</t>
  </si>
  <si>
    <t>370450430</t>
  </si>
  <si>
    <t>Lynden #504 Bond</t>
  </si>
  <si>
    <t>370450510</t>
  </si>
  <si>
    <t>Meridian #505 M&amp;O</t>
  </si>
  <si>
    <t>370450530</t>
  </si>
  <si>
    <t>Meridian #505 Bond</t>
  </si>
  <si>
    <t>370450610</t>
  </si>
  <si>
    <t>Nooksack #506 M&amp;O</t>
  </si>
  <si>
    <t>370450630</t>
  </si>
  <si>
    <t>Nooksack #506 Bond</t>
  </si>
  <si>
    <t>370450710</t>
  </si>
  <si>
    <t>Mt. Baker #507 M&amp;O</t>
  </si>
  <si>
    <t>370450730</t>
  </si>
  <si>
    <t>Mt. Baker #507 Bond</t>
  </si>
  <si>
    <t>370500000</t>
  </si>
  <si>
    <t>Whatcom Rural Library Dist</t>
  </si>
  <si>
    <t>370600100</t>
  </si>
  <si>
    <t>Point Roberts Public Hospital Dist.</t>
  </si>
  <si>
    <t>370630400</t>
  </si>
  <si>
    <t>370700100</t>
  </si>
  <si>
    <t>370700400</t>
  </si>
  <si>
    <t>370700470</t>
  </si>
  <si>
    <t>Fire Dist. #4 Special</t>
  </si>
  <si>
    <t>370700500</t>
  </si>
  <si>
    <t>370700700</t>
  </si>
  <si>
    <t>370700800</t>
  </si>
  <si>
    <t>370701100</t>
  </si>
  <si>
    <t>370701400</t>
  </si>
  <si>
    <t>370701600</t>
  </si>
  <si>
    <t>370701700</t>
  </si>
  <si>
    <t>370701800</t>
  </si>
  <si>
    <t>370701870</t>
  </si>
  <si>
    <t>Fire Dist. #18 Special</t>
  </si>
  <si>
    <t>370701900</t>
  </si>
  <si>
    <t>370702100</t>
  </si>
  <si>
    <t>370702140</t>
  </si>
  <si>
    <t>Fire Dist. #21 LTGO Bond (inc. annexation)</t>
  </si>
  <si>
    <t>370702200</t>
  </si>
  <si>
    <t>South Whatcom Fire Authority</t>
  </si>
  <si>
    <t>370900180</t>
  </si>
  <si>
    <t>Port of Bellingham +RDA 2008-2032</t>
  </si>
  <si>
    <t>371000180</t>
  </si>
  <si>
    <t>Pt of Bellingham G.O. Bond</t>
  </si>
  <si>
    <t>371201180</t>
  </si>
  <si>
    <t>EMS Dist. #11</t>
  </si>
  <si>
    <t>371201680</t>
  </si>
  <si>
    <t>EMS Dist.#16</t>
  </si>
  <si>
    <t>371201880</t>
  </si>
  <si>
    <t>EMS Dist. #18</t>
  </si>
  <si>
    <t>371300100</t>
  </si>
  <si>
    <t>Park &amp; Rec Pt. Roberts-Reg. 2004</t>
  </si>
  <si>
    <t>371300370</t>
  </si>
  <si>
    <t>Park &amp; Rec Lynden Park-Spec</t>
  </si>
  <si>
    <t>371400100</t>
  </si>
  <si>
    <t>371400200</t>
  </si>
  <si>
    <t>371400300</t>
  </si>
  <si>
    <t>371400400</t>
  </si>
  <si>
    <t>371400500</t>
  </si>
  <si>
    <t>371400600</t>
  </si>
  <si>
    <t>371400700</t>
  </si>
  <si>
    <t>Cemetery Dist #7</t>
  </si>
  <si>
    <t>371400800</t>
  </si>
  <si>
    <t>Cemetery Dist #8</t>
  </si>
  <si>
    <t>371400900</t>
  </si>
  <si>
    <t>Cemetery Dist #9</t>
  </si>
  <si>
    <t>371401000</t>
  </si>
  <si>
    <t>Cemetery Dist #10</t>
  </si>
  <si>
    <t>371401100</t>
  </si>
  <si>
    <t>Cemetery Dist #11</t>
  </si>
  <si>
    <t>371501970</t>
  </si>
  <si>
    <t>Water Dist. #19 Special</t>
  </si>
  <si>
    <t>371700000</t>
  </si>
  <si>
    <t>Flood Control - Reg.</t>
  </si>
  <si>
    <t>380000000</t>
  </si>
  <si>
    <t>380100000</t>
  </si>
  <si>
    <t>380200000</t>
  </si>
  <si>
    <t>380300100</t>
  </si>
  <si>
    <t>Albion</t>
  </si>
  <si>
    <t>380300200</t>
  </si>
  <si>
    <t>Colfax</t>
  </si>
  <si>
    <t>380300300</t>
  </si>
  <si>
    <t>Colton</t>
  </si>
  <si>
    <t>380300340</t>
  </si>
  <si>
    <t>Colton Bond</t>
  </si>
  <si>
    <t>380300370</t>
  </si>
  <si>
    <t>Colton Special</t>
  </si>
  <si>
    <t>380300400</t>
  </si>
  <si>
    <t>Endicott</t>
  </si>
  <si>
    <t>380300440</t>
  </si>
  <si>
    <t>Endicott Bond</t>
  </si>
  <si>
    <t>380300470</t>
  </si>
  <si>
    <t>Endicott Special</t>
  </si>
  <si>
    <t>380300500</t>
  </si>
  <si>
    <t>Farmington</t>
  </si>
  <si>
    <t>380300570</t>
  </si>
  <si>
    <t>Farmington Special</t>
  </si>
  <si>
    <t>380300600</t>
  </si>
  <si>
    <t>Garfield</t>
  </si>
  <si>
    <t>380300670</t>
  </si>
  <si>
    <t>Garfield Special</t>
  </si>
  <si>
    <t>380300700</t>
  </si>
  <si>
    <t>Lacrosse</t>
  </si>
  <si>
    <t>380300800</t>
  </si>
  <si>
    <t>Lamont</t>
  </si>
  <si>
    <t>380300900</t>
  </si>
  <si>
    <t>Malden</t>
  </si>
  <si>
    <t>380301000</t>
  </si>
  <si>
    <t>Oakesdale</t>
  </si>
  <si>
    <t>380301070</t>
  </si>
  <si>
    <t>Oakesdale Special</t>
  </si>
  <si>
    <t>380301100</t>
  </si>
  <si>
    <t>Palouse</t>
  </si>
  <si>
    <t>380301170</t>
  </si>
  <si>
    <t>Palouse Special</t>
  </si>
  <si>
    <t>380301200</t>
  </si>
  <si>
    <t>Pullman</t>
  </si>
  <si>
    <t>380301240</t>
  </si>
  <si>
    <t>Pullman Bond</t>
  </si>
  <si>
    <t>380301300</t>
  </si>
  <si>
    <t>Rosalia</t>
  </si>
  <si>
    <t>380301370</t>
  </si>
  <si>
    <t>Rosalia Special</t>
  </si>
  <si>
    <t>380301400</t>
  </si>
  <si>
    <t>St John</t>
  </si>
  <si>
    <t>380301440</t>
  </si>
  <si>
    <t>St John Bond</t>
  </si>
  <si>
    <t>380301470</t>
  </si>
  <si>
    <t>St John Special</t>
  </si>
  <si>
    <t>380301500</t>
  </si>
  <si>
    <t>Tekoa</t>
  </si>
  <si>
    <t>380301570</t>
  </si>
  <si>
    <t>Tekoa Special</t>
  </si>
  <si>
    <t>380301600</t>
  </si>
  <si>
    <t>Uniontown</t>
  </si>
  <si>
    <t>380412610</t>
  </si>
  <si>
    <t>Lacrosse #126 M&amp;O</t>
  </si>
  <si>
    <t>380418510</t>
  </si>
  <si>
    <t>Clarkston #185 M&amp;O</t>
  </si>
  <si>
    <t>380418530</t>
  </si>
  <si>
    <t>Clarkston #185 Bond</t>
  </si>
  <si>
    <t>380426410</t>
  </si>
  <si>
    <t>Lamont #264 M&amp;O</t>
  </si>
  <si>
    <t>380426510</t>
  </si>
  <si>
    <t>Tekoa #265 M&amp;O</t>
  </si>
  <si>
    <t>380426710</t>
  </si>
  <si>
    <t>Pullman #267 M&amp;O</t>
  </si>
  <si>
    <t>380426720</t>
  </si>
  <si>
    <t>Pullman #267 Cap Project</t>
  </si>
  <si>
    <t>380426730</t>
  </si>
  <si>
    <t>Pullman #267 Bond</t>
  </si>
  <si>
    <t>380430010</t>
  </si>
  <si>
    <t>Colfax #300 M&amp;O</t>
  </si>
  <si>
    <t>380430030</t>
  </si>
  <si>
    <t>Colfax #300 Bond</t>
  </si>
  <si>
    <t>380430110</t>
  </si>
  <si>
    <t>Palouse #301 M&amp;O</t>
  </si>
  <si>
    <t>380430130</t>
  </si>
  <si>
    <t>Palouse #301 Bond</t>
  </si>
  <si>
    <t>380430210</t>
  </si>
  <si>
    <t>Garfield #302 M&amp;O</t>
  </si>
  <si>
    <t>380430220</t>
  </si>
  <si>
    <t>Garfield #302 Cap Project</t>
  </si>
  <si>
    <t>380430410</t>
  </si>
  <si>
    <t>Steptoe #304 M&amp;O</t>
  </si>
  <si>
    <t>380430610</t>
  </si>
  <si>
    <t>Colton #306 M&amp;O</t>
  </si>
  <si>
    <t>380430810</t>
  </si>
  <si>
    <t>380431210</t>
  </si>
  <si>
    <t>Washtucna #312 M&amp;O</t>
  </si>
  <si>
    <t>380431610</t>
  </si>
  <si>
    <t>Cheney #360-316 M&amp;O</t>
  </si>
  <si>
    <t>380431620</t>
  </si>
  <si>
    <t>Cheney #360-316 Cap Proj</t>
  </si>
  <si>
    <t>380431630</t>
  </si>
  <si>
    <t>Cheney #360-316 Bond</t>
  </si>
  <si>
    <t>380432010</t>
  </si>
  <si>
    <t>Rosalia #320 M&amp;O</t>
  </si>
  <si>
    <t>380432030</t>
  </si>
  <si>
    <t>Rosalia #320 Bond</t>
  </si>
  <si>
    <t>380432210</t>
  </si>
  <si>
    <t>St John #322 M&amp;O</t>
  </si>
  <si>
    <t>380432410</t>
  </si>
  <si>
    <t>Oakesdale #324 M&amp;O</t>
  </si>
  <si>
    <t>380500100</t>
  </si>
  <si>
    <t>Whitman Rural Library</t>
  </si>
  <si>
    <t>380600140</t>
  </si>
  <si>
    <t>Hospital #1A Bond</t>
  </si>
  <si>
    <t>380600200</t>
  </si>
  <si>
    <t>380600240</t>
  </si>
  <si>
    <t>380600340</t>
  </si>
  <si>
    <t>380700100</t>
  </si>
  <si>
    <t>380700200</t>
  </si>
  <si>
    <t>380700300</t>
  </si>
  <si>
    <t>380700400</t>
  </si>
  <si>
    <t>380700500</t>
  </si>
  <si>
    <t>380700600</t>
  </si>
  <si>
    <t>380700700</t>
  </si>
  <si>
    <t>380700800</t>
  </si>
  <si>
    <t>380701000</t>
  </si>
  <si>
    <t>380701070</t>
  </si>
  <si>
    <t>Fire Dist. #10 Special</t>
  </si>
  <si>
    <t>380701100</t>
  </si>
  <si>
    <t>380701200</t>
  </si>
  <si>
    <t>380701300</t>
  </si>
  <si>
    <t>380701400</t>
  </si>
  <si>
    <t>380800000</t>
  </si>
  <si>
    <t>Metro Park - Pullman</t>
  </si>
  <si>
    <t>380900180</t>
  </si>
  <si>
    <t>Port of Whitman</t>
  </si>
  <si>
    <t>381200180</t>
  </si>
  <si>
    <t>EMS  City of Albion</t>
  </si>
  <si>
    <t>381200280</t>
  </si>
  <si>
    <t>EMS City of Palouse</t>
  </si>
  <si>
    <t>381200380</t>
  </si>
  <si>
    <t>EMS City of Pullman</t>
  </si>
  <si>
    <t>381200480</t>
  </si>
  <si>
    <t>EMS  Fire Dist #04</t>
  </si>
  <si>
    <t>381200780</t>
  </si>
  <si>
    <t>EMS  Fire Dist #07</t>
  </si>
  <si>
    <t>381201280</t>
  </si>
  <si>
    <t>EMS  Fire Dist #12</t>
  </si>
  <si>
    <t>381300170</t>
  </si>
  <si>
    <t>Park &amp; Rec #1 Lacrosse Special</t>
  </si>
  <si>
    <t>381300270</t>
  </si>
  <si>
    <t>Park &amp; Rec #2 Garfield Special</t>
  </si>
  <si>
    <t>381300370</t>
  </si>
  <si>
    <t>Park &amp; Rec #3 St John Special</t>
  </si>
  <si>
    <t>381300470</t>
  </si>
  <si>
    <t>Park &amp; Rec #4 Oakesdale Special</t>
  </si>
  <si>
    <t>381300570</t>
  </si>
  <si>
    <t>Park &amp; Rec #5 Rosalia - Joint  Spec</t>
  </si>
  <si>
    <t>381300670</t>
  </si>
  <si>
    <t>Park &amp; Rec #6 Takoa Special</t>
  </si>
  <si>
    <t>381300770</t>
  </si>
  <si>
    <t>Park &amp; Rec #7 Endicott Special</t>
  </si>
  <si>
    <t>381400100</t>
  </si>
  <si>
    <t>381400170</t>
  </si>
  <si>
    <t>Cemetery #1 Special</t>
  </si>
  <si>
    <t>381400200</t>
  </si>
  <si>
    <t>381400270</t>
  </si>
  <si>
    <t>381400300</t>
  </si>
  <si>
    <t>381400400</t>
  </si>
  <si>
    <t>381400470</t>
  </si>
  <si>
    <t>Cemetery #4 Special</t>
  </si>
  <si>
    <t>381400500</t>
  </si>
  <si>
    <t>381400600</t>
  </si>
  <si>
    <t>381400670</t>
  </si>
  <si>
    <t>Cemetery #6 Special</t>
  </si>
  <si>
    <t>381400700</t>
  </si>
  <si>
    <t>381400800</t>
  </si>
  <si>
    <t>390000000</t>
  </si>
  <si>
    <t>390100000</t>
  </si>
  <si>
    <t>390100040</t>
  </si>
  <si>
    <t>County 92 Juv. Just. Bond</t>
  </si>
  <si>
    <t>390200000</t>
  </si>
  <si>
    <t>390300100</t>
  </si>
  <si>
    <t>Grandview</t>
  </si>
  <si>
    <t>390300140</t>
  </si>
  <si>
    <t>Grandview Bond</t>
  </si>
  <si>
    <t>390300200</t>
  </si>
  <si>
    <t>Granger</t>
  </si>
  <si>
    <t>390300300</t>
  </si>
  <si>
    <t>Harrah</t>
  </si>
  <si>
    <t>390300400</t>
  </si>
  <si>
    <t>Mabton</t>
  </si>
  <si>
    <t>390300500</t>
  </si>
  <si>
    <t>Moxee</t>
  </si>
  <si>
    <t>390300600</t>
  </si>
  <si>
    <t>Naches</t>
  </si>
  <si>
    <t>390300700</t>
  </si>
  <si>
    <t>Selah</t>
  </si>
  <si>
    <t>390300740</t>
  </si>
  <si>
    <t>Selah Bond</t>
  </si>
  <si>
    <t>390300800</t>
  </si>
  <si>
    <t>Sunnyside</t>
  </si>
  <si>
    <t>390300840</t>
  </si>
  <si>
    <t>Sunnyside Bond</t>
  </si>
  <si>
    <t>390300900</t>
  </si>
  <si>
    <t>Tieton</t>
  </si>
  <si>
    <t>390301000</t>
  </si>
  <si>
    <t>Toppenish</t>
  </si>
  <si>
    <t>390301100</t>
  </si>
  <si>
    <t>Union Gap</t>
  </si>
  <si>
    <t>390301200</t>
  </si>
  <si>
    <t>Wapato</t>
  </si>
  <si>
    <t>390301300</t>
  </si>
  <si>
    <t>Yakima</t>
  </si>
  <si>
    <t>390301341</t>
  </si>
  <si>
    <t>Yakima '86 &amp; '88 Bonds</t>
  </si>
  <si>
    <t>390301400</t>
  </si>
  <si>
    <t>Zillah</t>
  </si>
  <si>
    <t>390400210</t>
  </si>
  <si>
    <t>Union Gap #2 M&amp;O</t>
  </si>
  <si>
    <t>390400230</t>
  </si>
  <si>
    <t>Union Gap #2 Bond</t>
  </si>
  <si>
    <t>390400310</t>
  </si>
  <si>
    <t>390400320</t>
  </si>
  <si>
    <t>Naches #3 Tech Fund</t>
  </si>
  <si>
    <t>390400330</t>
  </si>
  <si>
    <t>390400710</t>
  </si>
  <si>
    <t>Yakima #7 M&amp;O</t>
  </si>
  <si>
    <t>390400730</t>
  </si>
  <si>
    <t>Yakima #7 Bond</t>
  </si>
  <si>
    <t>390402410</t>
  </si>
  <si>
    <t>Bickleton #24 M&amp;O</t>
  </si>
  <si>
    <t>390402430</t>
  </si>
  <si>
    <t>Bickleton #24 Bond</t>
  </si>
  <si>
    <t>390409010</t>
  </si>
  <si>
    <t>East Valley #90 M&amp;O</t>
  </si>
  <si>
    <t>390409030</t>
  </si>
  <si>
    <t>East Valley #90 Bond</t>
  </si>
  <si>
    <t>390411910</t>
  </si>
  <si>
    <t>390411930</t>
  </si>
  <si>
    <t>390412010</t>
  </si>
  <si>
    <t>Mabton #120 M&amp;O</t>
  </si>
  <si>
    <t>390412030</t>
  </si>
  <si>
    <t>Mabton #120 Bond</t>
  </si>
  <si>
    <t>390420010</t>
  </si>
  <si>
    <t>390420030</t>
  </si>
  <si>
    <t>390420110</t>
  </si>
  <si>
    <t>Sunnyside #201 M&amp;O</t>
  </si>
  <si>
    <t>390420210</t>
  </si>
  <si>
    <t>Toppenish #202 M&amp;O</t>
  </si>
  <si>
    <t>390420230</t>
  </si>
  <si>
    <t>Toppenish #202 Bond</t>
  </si>
  <si>
    <t>390420310</t>
  </si>
  <si>
    <t>Highland #203 M&amp;O</t>
  </si>
  <si>
    <t>390420330</t>
  </si>
  <si>
    <t>Highland #203 Bond</t>
  </si>
  <si>
    <t>390420410</t>
  </si>
  <si>
    <t>Granger #204 M&amp;O</t>
  </si>
  <si>
    <t>390420430</t>
  </si>
  <si>
    <t>Granger #204 Bond</t>
  </si>
  <si>
    <t>390420510</t>
  </si>
  <si>
    <t>Zillah #205 M&amp;O</t>
  </si>
  <si>
    <t>390420530</t>
  </si>
  <si>
    <t>Zillah #205 Bond</t>
  </si>
  <si>
    <t>390420710</t>
  </si>
  <si>
    <t>Wapato #207 M&amp;O</t>
  </si>
  <si>
    <t>390420730</t>
  </si>
  <si>
    <t>Wapato #207 Bond</t>
  </si>
  <si>
    <t>390420810</t>
  </si>
  <si>
    <t>West Valley #208 M&amp;O</t>
  </si>
  <si>
    <t>390420830</t>
  </si>
  <si>
    <t>West Valley #208 Bond</t>
  </si>
  <si>
    <t>390420910</t>
  </si>
  <si>
    <t>Mt Adams #209 M&amp;O</t>
  </si>
  <si>
    <t>390500000</t>
  </si>
  <si>
    <t>Yakima Rural Library</t>
  </si>
  <si>
    <t>390700100</t>
  </si>
  <si>
    <t>Fire Dist. #1 Cowiche</t>
  </si>
  <si>
    <t>390700200</t>
  </si>
  <si>
    <t>Fire Dist. #2 Selah</t>
  </si>
  <si>
    <t>390700240</t>
  </si>
  <si>
    <t>Fire Dist. #2 Selah Bond</t>
  </si>
  <si>
    <t>390700300</t>
  </si>
  <si>
    <t>Fire Dist. #3 Naches</t>
  </si>
  <si>
    <t>390700400</t>
  </si>
  <si>
    <t>Fire Dist. #4 East Valley</t>
  </si>
  <si>
    <t>390700500</t>
  </si>
  <si>
    <t>Fire Dist. #5 Lower Valley</t>
  </si>
  <si>
    <t>390700600</t>
  </si>
  <si>
    <t>Fire Dist. #6 Gleed</t>
  </si>
  <si>
    <t>390700700</t>
  </si>
  <si>
    <t>Fire Dist. #7 Glade</t>
  </si>
  <si>
    <t>390700900</t>
  </si>
  <si>
    <t>Fire Dist. #9 Naches Hts</t>
  </si>
  <si>
    <t>390701000</t>
  </si>
  <si>
    <t>Fire Dist. #10 Fruitvale</t>
  </si>
  <si>
    <t>390701100</t>
  </si>
  <si>
    <t>Fire Dist. #11 Broadway</t>
  </si>
  <si>
    <t>390701200</t>
  </si>
  <si>
    <t>Fire Dist. #12 West Valley</t>
  </si>
  <si>
    <t>390701400</t>
  </si>
  <si>
    <t>Fire Dist. #14 Nile</t>
  </si>
  <si>
    <t>390701440</t>
  </si>
  <si>
    <t>Fire Dist. #14 Nile Bond</t>
  </si>
  <si>
    <t>390701500</t>
  </si>
  <si>
    <t>Fire Dist #15</t>
  </si>
  <si>
    <t>390900180</t>
  </si>
  <si>
    <t>Port of Sunnyside</t>
  </si>
  <si>
    <t>390900280</t>
  </si>
  <si>
    <t>Port of Grandview</t>
  </si>
  <si>
    <t>391200080</t>
  </si>
  <si>
    <t>391300100</t>
  </si>
  <si>
    <t>Park &amp; Rec Naches Project</t>
  </si>
  <si>
    <t>391300140</t>
  </si>
  <si>
    <t>Park &amp; Rec Naches Project Bond</t>
  </si>
  <si>
    <t>391700000</t>
  </si>
  <si>
    <t>Flood Control</t>
  </si>
</sst>
</file>

<file path=xl/styles.xml><?xml version="1.0" encoding="utf-8"?>
<styleSheet xmlns="http://schemas.openxmlformats.org/spreadsheetml/2006/main">
  <numFmts count="6">
    <numFmt numFmtId="164" formatCode="0.0000_);\(0.0000\)"/>
    <numFmt numFmtId="165" formatCode="#,##0.00000_);[Red]\(#,##0.00000\)"/>
    <numFmt numFmtId="166" formatCode="0.00000_);\(0.00000\)"/>
    <numFmt numFmtId="167" formatCode="0_);\(0\)"/>
    <numFmt numFmtId="168" formatCode="#,##0.00000_);\(#,##0.00000\)"/>
    <numFmt numFmtId="169" formatCode="0.00000"/>
  </numFmts>
  <fonts count="6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4" fillId="0" borderId="0" xfId="1" applyFont="1"/>
    <xf numFmtId="165" fontId="2" fillId="0" borderId="0" xfId="1" applyNumberFormat="1" applyFont="1"/>
    <xf numFmtId="166" fontId="2" fillId="0" borderId="0" xfId="1" applyNumberFormat="1" applyFont="1"/>
    <xf numFmtId="0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37" fontId="2" fillId="0" borderId="0" xfId="1" quotePrefix="1" applyNumberFormat="1" applyFont="1" applyAlignment="1">
      <alignment horizontal="center"/>
    </xf>
    <xf numFmtId="167" fontId="2" fillId="0" borderId="0" xfId="1" quotePrefix="1" applyNumberFormat="1" applyFont="1" applyAlignment="1">
      <alignment horizontal="center"/>
    </xf>
    <xf numFmtId="168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quotePrefix="1" applyNumberFormat="1" applyFont="1" applyBorder="1" applyAlignment="1">
      <alignment horizontal="center"/>
    </xf>
    <xf numFmtId="37" fontId="2" fillId="0" borderId="1" xfId="1" quotePrefix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37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8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" fillId="0" borderId="0" xfId="1" quotePrefix="1" applyNumberFormat="1"/>
    <xf numFmtId="38" fontId="1" fillId="0" borderId="0" xfId="1" quotePrefix="1" applyNumberFormat="1"/>
    <xf numFmtId="165" fontId="1" fillId="0" borderId="0" xfId="1" quotePrefix="1" applyNumberFormat="1"/>
    <xf numFmtId="0" fontId="1" fillId="0" borderId="0" xfId="1"/>
    <xf numFmtId="38" fontId="1" fillId="0" borderId="0" xfId="1" applyNumberFormat="1"/>
    <xf numFmtId="165" fontId="1" fillId="0" borderId="0" xfId="1" applyNumberFormat="1"/>
    <xf numFmtId="169" fontId="1" fillId="0" borderId="0" xfId="1" applyNumberForma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37" fontId="5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79"/>
  <sheetViews>
    <sheetView tabSelected="1" zoomScaleNormal="100" workbookViewId="0">
      <pane ySplit="9" topLeftCell="A43" activePane="bottomLeft" state="frozenSplit"/>
      <selection pane="bottomLeft" activeCell="A4" sqref="A4"/>
    </sheetView>
  </sheetViews>
  <sheetFormatPr defaultRowHeight="12.75"/>
  <cols>
    <col min="1" max="1" width="10" style="25" bestFit="1" customWidth="1"/>
    <col min="2" max="2" width="30.85546875" style="25" bestFit="1" customWidth="1"/>
    <col min="3" max="3" width="15.140625" style="26" bestFit="1" customWidth="1"/>
    <col min="4" max="4" width="9.85546875" style="27" bestFit="1" customWidth="1"/>
    <col min="5" max="5" width="11.5703125" style="26" bestFit="1" customWidth="1"/>
    <col min="6" max="6" width="12.85546875" style="26" bestFit="1" customWidth="1"/>
    <col min="7" max="7" width="15.5703125" style="26" bestFit="1" customWidth="1"/>
    <col min="8" max="8" width="9.7109375" style="28" bestFit="1" customWidth="1"/>
    <col min="9" max="11" width="13" style="26" bestFit="1" customWidth="1"/>
    <col min="12" max="12" width="9.5703125" style="26" bestFit="1" customWidth="1"/>
    <col min="13" max="13" width="9.42578125" style="26" bestFit="1" customWidth="1"/>
    <col min="14" max="14" width="12.85546875" style="26" bestFit="1" customWidth="1"/>
    <col min="15" max="15" width="11.85546875" style="28" bestFit="1" customWidth="1"/>
    <col min="16" max="16" width="10.85546875" style="28" bestFit="1" customWidth="1"/>
    <col min="17" max="16384" width="9.140625" style="25"/>
  </cols>
  <sheetData>
    <row r="1" spans="1:16" s="1" customFormat="1" ht="20.25"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"/>
    </row>
    <row r="2" spans="1:16" s="1" customFormat="1" ht="6" customHeight="1">
      <c r="B2" s="3"/>
      <c r="D2" s="4"/>
      <c r="H2" s="5"/>
      <c r="O2" s="2"/>
    </row>
    <row r="3" spans="1:16" s="1" customForma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"/>
    </row>
    <row r="4" spans="1:16" s="1" customFormat="1">
      <c r="D4" s="4"/>
      <c r="H4" s="5"/>
      <c r="O4" s="2"/>
    </row>
    <row r="5" spans="1:16" s="1" customFormat="1" ht="6" customHeight="1">
      <c r="D5" s="4"/>
      <c r="H5" s="5"/>
      <c r="O5" s="2"/>
    </row>
    <row r="6" spans="1:16" s="1" customFormat="1">
      <c r="A6" s="6" t="s">
        <v>2</v>
      </c>
      <c r="D6" s="4"/>
      <c r="H6" s="5"/>
      <c r="N6" s="7" t="s">
        <v>3</v>
      </c>
      <c r="O6" s="5"/>
      <c r="P6" s="2"/>
    </row>
    <row r="7" spans="1:16" s="1" customFormat="1">
      <c r="A7" s="6" t="s">
        <v>4</v>
      </c>
      <c r="B7" s="6"/>
      <c r="C7" s="8" t="s">
        <v>5</v>
      </c>
      <c r="D7" s="9"/>
      <c r="E7" s="8"/>
      <c r="F7" s="8"/>
      <c r="G7" s="8" t="s">
        <v>6</v>
      </c>
      <c r="H7" s="7">
        <f>RIGHT(B1,4)-1</f>
        <v>2010</v>
      </c>
      <c r="I7" s="10" t="str">
        <f>RIGHT($B$1,4)-1&amp;" STATE"</f>
        <v>2010 STATE</v>
      </c>
      <c r="J7" s="10" t="str">
        <f>RIGHT($B$1,4)-2&amp;" STATE"</f>
        <v>2009 STATE</v>
      </c>
      <c r="K7" s="11">
        <f>RIGHT($B$1,4)-2</f>
        <v>2009</v>
      </c>
      <c r="L7" s="11">
        <f>RIGHT($B$1,4)-2</f>
        <v>2009</v>
      </c>
      <c r="M7" s="11">
        <f>RIGHT($B$1,4)-2</f>
        <v>2009</v>
      </c>
      <c r="N7" s="8" t="s">
        <v>7</v>
      </c>
      <c r="O7" s="12" t="s">
        <v>8</v>
      </c>
      <c r="P7" s="13" t="s">
        <v>9</v>
      </c>
    </row>
    <row r="8" spans="1:16" s="1" customFormat="1">
      <c r="A8" s="6" t="s">
        <v>10</v>
      </c>
      <c r="B8" s="6"/>
      <c r="C8" s="8" t="s">
        <v>11</v>
      </c>
      <c r="D8" s="9" t="s">
        <v>12</v>
      </c>
      <c r="E8" s="8" t="s">
        <v>4</v>
      </c>
      <c r="F8" s="8" t="s">
        <v>13</v>
      </c>
      <c r="G8" s="8" t="s">
        <v>14</v>
      </c>
      <c r="H8" s="12" t="s">
        <v>12</v>
      </c>
      <c r="I8" s="8" t="s">
        <v>11</v>
      </c>
      <c r="J8" s="8" t="s">
        <v>11</v>
      </c>
      <c r="K8" s="8" t="s">
        <v>15</v>
      </c>
      <c r="L8" s="8" t="s">
        <v>16</v>
      </c>
      <c r="M8" s="10" t="s">
        <v>17</v>
      </c>
      <c r="N8" s="8" t="s">
        <v>18</v>
      </c>
      <c r="O8" s="12" t="s">
        <v>3</v>
      </c>
      <c r="P8" s="13" t="s">
        <v>19</v>
      </c>
    </row>
    <row r="9" spans="1:16" s="1" customFormat="1">
      <c r="A9" s="14" t="s">
        <v>20</v>
      </c>
      <c r="B9" s="15" t="s">
        <v>21</v>
      </c>
      <c r="C9" s="16" t="s">
        <v>22</v>
      </c>
      <c r="D9" s="17" t="s">
        <v>23</v>
      </c>
      <c r="E9" s="16" t="s">
        <v>12</v>
      </c>
      <c r="F9" s="18" t="s">
        <v>24</v>
      </c>
      <c r="G9" s="19" t="s">
        <v>25</v>
      </c>
      <c r="H9" s="20" t="s">
        <v>23</v>
      </c>
      <c r="I9" s="18" t="s">
        <v>26</v>
      </c>
      <c r="J9" s="18" t="s">
        <v>26</v>
      </c>
      <c r="K9" s="19" t="s">
        <v>25</v>
      </c>
      <c r="L9" s="18" t="s">
        <v>27</v>
      </c>
      <c r="M9" s="18" t="s">
        <v>27</v>
      </c>
      <c r="N9" s="18" t="s">
        <v>28</v>
      </c>
      <c r="O9" s="20" t="s">
        <v>23</v>
      </c>
      <c r="P9" s="21" t="s">
        <v>29</v>
      </c>
    </row>
    <row r="10" spans="1:16">
      <c r="A10" s="22" t="s">
        <v>30</v>
      </c>
      <c r="B10" s="22" t="s">
        <v>31</v>
      </c>
      <c r="C10" s="23">
        <v>1520237808</v>
      </c>
      <c r="D10" s="24">
        <v>2.2299600000000002</v>
      </c>
      <c r="E10" s="23">
        <v>3390065</v>
      </c>
      <c r="F10" s="23">
        <v>0</v>
      </c>
      <c r="G10" s="23">
        <v>0</v>
      </c>
      <c r="H10" s="24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4">
        <v>0</v>
      </c>
      <c r="P10" s="24">
        <v>0</v>
      </c>
    </row>
    <row r="11" spans="1:16">
      <c r="A11" s="22" t="s">
        <v>32</v>
      </c>
      <c r="B11" s="22" t="s">
        <v>33</v>
      </c>
      <c r="C11" s="23">
        <v>1613641752</v>
      </c>
      <c r="D11" s="24">
        <v>1.8</v>
      </c>
      <c r="E11" s="23">
        <v>2904555</v>
      </c>
      <c r="F11" s="23">
        <v>3158616</v>
      </c>
      <c r="G11" s="23">
        <v>24540291</v>
      </c>
      <c r="H11" s="24">
        <v>1.8</v>
      </c>
      <c r="I11" s="23">
        <v>165679320</v>
      </c>
      <c r="J11" s="23">
        <v>158009988</v>
      </c>
      <c r="K11" s="23">
        <v>0</v>
      </c>
      <c r="L11" s="23">
        <v>0</v>
      </c>
      <c r="M11" s="23">
        <v>0</v>
      </c>
      <c r="N11" s="23">
        <v>3248180</v>
      </c>
      <c r="O11" s="24">
        <v>1.8</v>
      </c>
      <c r="P11" s="24">
        <v>0.01</v>
      </c>
    </row>
    <row r="12" spans="1:16">
      <c r="A12" s="22" t="s">
        <v>34</v>
      </c>
      <c r="B12" s="22" t="s">
        <v>35</v>
      </c>
      <c r="C12" s="23">
        <v>1040894801</v>
      </c>
      <c r="D12" s="24">
        <v>1.33725</v>
      </c>
      <c r="E12" s="23">
        <v>1391939</v>
      </c>
      <c r="F12" s="23">
        <v>1352848</v>
      </c>
      <c r="G12" s="23">
        <v>11512166</v>
      </c>
      <c r="H12" s="24">
        <v>1.38171</v>
      </c>
      <c r="I12" s="23">
        <v>147382039</v>
      </c>
      <c r="J12" s="23">
        <v>140393349</v>
      </c>
      <c r="K12" s="23">
        <v>0</v>
      </c>
      <c r="L12" s="23">
        <v>0</v>
      </c>
      <c r="M12" s="23">
        <v>0</v>
      </c>
      <c r="N12" s="23">
        <v>1391939</v>
      </c>
      <c r="O12" s="24">
        <v>2.25</v>
      </c>
      <c r="P12" s="24">
        <v>0.01</v>
      </c>
    </row>
    <row r="13" spans="1:16">
      <c r="A13" s="22" t="s">
        <v>36</v>
      </c>
      <c r="B13" s="22" t="s">
        <v>37</v>
      </c>
      <c r="C13" s="23">
        <v>2141410</v>
      </c>
      <c r="D13" s="24">
        <v>3.375</v>
      </c>
      <c r="E13" s="23">
        <v>7227</v>
      </c>
      <c r="F13" s="23">
        <v>7720</v>
      </c>
      <c r="G13" s="23">
        <v>0</v>
      </c>
      <c r="H13" s="24">
        <v>3.375</v>
      </c>
      <c r="I13" s="23">
        <v>660130</v>
      </c>
      <c r="J13" s="23">
        <v>673713</v>
      </c>
      <c r="K13" s="23">
        <v>0</v>
      </c>
      <c r="L13" s="23">
        <v>0</v>
      </c>
      <c r="M13" s="23">
        <v>0</v>
      </c>
      <c r="N13" s="23">
        <v>7797</v>
      </c>
      <c r="O13" s="24">
        <v>3.375</v>
      </c>
      <c r="P13" s="24">
        <v>0.01</v>
      </c>
    </row>
    <row r="14" spans="1:16">
      <c r="A14" s="22" t="s">
        <v>38</v>
      </c>
      <c r="B14" s="22" t="s">
        <v>39</v>
      </c>
      <c r="C14" s="23">
        <v>20069053</v>
      </c>
      <c r="D14" s="24">
        <v>3.2243200000000001</v>
      </c>
      <c r="E14" s="23">
        <v>64709</v>
      </c>
      <c r="F14" s="23">
        <v>63483</v>
      </c>
      <c r="G14" s="23">
        <v>137724</v>
      </c>
      <c r="H14" s="24">
        <v>3.3443499999999999</v>
      </c>
      <c r="I14" s="23">
        <v>2302160</v>
      </c>
      <c r="J14" s="23">
        <v>2263157</v>
      </c>
      <c r="K14" s="23">
        <v>0</v>
      </c>
      <c r="L14" s="23">
        <v>0</v>
      </c>
      <c r="M14" s="23">
        <v>0</v>
      </c>
      <c r="N14" s="23">
        <v>64709</v>
      </c>
      <c r="O14" s="24">
        <v>3.375</v>
      </c>
      <c r="P14" s="24">
        <v>0.01</v>
      </c>
    </row>
    <row r="15" spans="1:16">
      <c r="A15" s="22" t="s">
        <v>40</v>
      </c>
      <c r="B15" s="22" t="s">
        <v>41</v>
      </c>
      <c r="C15" s="23">
        <v>444896412</v>
      </c>
      <c r="D15" s="24">
        <v>3.0762</v>
      </c>
      <c r="E15" s="23">
        <v>1368592</v>
      </c>
      <c r="F15" s="23">
        <v>1316301</v>
      </c>
      <c r="G15" s="23">
        <v>12636926</v>
      </c>
      <c r="H15" s="24">
        <v>3.0118200000000002</v>
      </c>
      <c r="I15" s="23">
        <v>7389580</v>
      </c>
      <c r="J15" s="23">
        <v>7034887</v>
      </c>
      <c r="K15" s="23">
        <v>0</v>
      </c>
      <c r="L15" s="23">
        <v>0</v>
      </c>
      <c r="M15" s="23">
        <v>0</v>
      </c>
      <c r="N15" s="23">
        <v>1368592</v>
      </c>
      <c r="O15" s="24">
        <v>3.16533</v>
      </c>
      <c r="P15" s="24">
        <v>0.01</v>
      </c>
    </row>
    <row r="16" spans="1:16">
      <c r="A16" s="22" t="s">
        <v>42</v>
      </c>
      <c r="B16" s="22" t="s">
        <v>43</v>
      </c>
      <c r="C16" s="23">
        <v>98838026</v>
      </c>
      <c r="D16" s="24">
        <v>2.8574299999999999</v>
      </c>
      <c r="E16" s="23">
        <v>282423</v>
      </c>
      <c r="F16" s="23">
        <v>278937</v>
      </c>
      <c r="G16" s="23">
        <v>240306</v>
      </c>
      <c r="H16" s="24">
        <v>2.90036</v>
      </c>
      <c r="I16" s="23">
        <v>7386178</v>
      </c>
      <c r="J16" s="23">
        <v>7148919</v>
      </c>
      <c r="K16" s="23">
        <v>0</v>
      </c>
      <c r="L16" s="23">
        <v>0</v>
      </c>
      <c r="M16" s="23">
        <v>0</v>
      </c>
      <c r="N16" s="23">
        <v>283111</v>
      </c>
      <c r="O16" s="24">
        <v>3.2120700000000002</v>
      </c>
      <c r="P16" s="24">
        <v>0.01</v>
      </c>
    </row>
    <row r="17" spans="1:16">
      <c r="A17" s="22" t="s">
        <v>44</v>
      </c>
      <c r="B17" s="22" t="s">
        <v>45</v>
      </c>
      <c r="C17" s="23">
        <v>6802050</v>
      </c>
      <c r="D17" s="24">
        <v>3.00101</v>
      </c>
      <c r="E17" s="23">
        <v>20413</v>
      </c>
      <c r="F17" s="23">
        <v>20211</v>
      </c>
      <c r="G17" s="23">
        <v>13169</v>
      </c>
      <c r="H17" s="24">
        <v>3.04732</v>
      </c>
      <c r="I17" s="23">
        <v>559233</v>
      </c>
      <c r="J17" s="23">
        <v>495963</v>
      </c>
      <c r="K17" s="23">
        <v>0</v>
      </c>
      <c r="L17" s="23">
        <v>0</v>
      </c>
      <c r="M17" s="23">
        <v>0</v>
      </c>
      <c r="N17" s="23">
        <v>20646</v>
      </c>
      <c r="O17" s="24">
        <v>3.375</v>
      </c>
      <c r="P17" s="24">
        <v>0.01</v>
      </c>
    </row>
    <row r="18" spans="1:16">
      <c r="A18" s="22" t="s">
        <v>46</v>
      </c>
      <c r="B18" s="22" t="s">
        <v>47</v>
      </c>
      <c r="C18" s="23">
        <v>4859420</v>
      </c>
      <c r="D18" s="24">
        <v>3.6162700000000001</v>
      </c>
      <c r="E18" s="23">
        <v>17573</v>
      </c>
      <c r="F18" s="23">
        <v>0</v>
      </c>
      <c r="G18" s="23">
        <v>0</v>
      </c>
      <c r="H18" s="24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24">
        <v>0</v>
      </c>
    </row>
    <row r="19" spans="1:16">
      <c r="A19" s="22" t="s">
        <v>48</v>
      </c>
      <c r="B19" s="22" t="s">
        <v>49</v>
      </c>
      <c r="C19" s="23">
        <v>40431592</v>
      </c>
      <c r="D19" s="24">
        <v>3.5830899999999999</v>
      </c>
      <c r="E19" s="23">
        <v>144870</v>
      </c>
      <c r="F19" s="23">
        <v>0</v>
      </c>
      <c r="G19" s="23">
        <v>0</v>
      </c>
      <c r="H19" s="24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24">
        <v>0</v>
      </c>
    </row>
    <row r="20" spans="1:16">
      <c r="A20" s="22" t="s">
        <v>50</v>
      </c>
      <c r="B20" s="22" t="s">
        <v>51</v>
      </c>
      <c r="C20" s="23">
        <v>17417710</v>
      </c>
      <c r="D20" s="24">
        <v>1.4353199999999999</v>
      </c>
      <c r="E20" s="23">
        <v>25000</v>
      </c>
      <c r="F20" s="23">
        <v>0</v>
      </c>
      <c r="G20" s="23">
        <v>0</v>
      </c>
      <c r="H20" s="24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24">
        <v>0</v>
      </c>
    </row>
    <row r="21" spans="1:16">
      <c r="A21" s="22" t="s">
        <v>52</v>
      </c>
      <c r="B21" s="22" t="s">
        <v>53</v>
      </c>
      <c r="C21" s="23">
        <v>1625693</v>
      </c>
      <c r="D21" s="24">
        <v>3.8462000000000001</v>
      </c>
      <c r="E21" s="23">
        <v>6253</v>
      </c>
      <c r="F21" s="23">
        <v>0</v>
      </c>
      <c r="G21" s="23">
        <v>0</v>
      </c>
      <c r="H21" s="24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24">
        <v>0</v>
      </c>
    </row>
    <row r="22" spans="1:16">
      <c r="A22" s="22" t="s">
        <v>54</v>
      </c>
      <c r="B22" s="22" t="s">
        <v>55</v>
      </c>
      <c r="C22" s="23">
        <v>928328860</v>
      </c>
      <c r="D22" s="24">
        <v>2.36422</v>
      </c>
      <c r="E22" s="23">
        <v>2194775</v>
      </c>
      <c r="F22" s="23">
        <v>0</v>
      </c>
      <c r="G22" s="23">
        <v>0</v>
      </c>
      <c r="H22" s="24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24">
        <v>0</v>
      </c>
    </row>
    <row r="23" spans="1:16">
      <c r="A23" s="22" t="s">
        <v>56</v>
      </c>
      <c r="B23" s="22" t="s">
        <v>57</v>
      </c>
      <c r="C23" s="23">
        <v>928328860</v>
      </c>
      <c r="D23" s="24">
        <v>2.1599900000000001</v>
      </c>
      <c r="E23" s="23">
        <v>2005183</v>
      </c>
      <c r="F23" s="23">
        <v>0</v>
      </c>
      <c r="G23" s="23">
        <v>0</v>
      </c>
      <c r="H23" s="24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24">
        <v>0</v>
      </c>
    </row>
    <row r="24" spans="1:16">
      <c r="A24" s="22" t="s">
        <v>58</v>
      </c>
      <c r="B24" s="22" t="s">
        <v>59</v>
      </c>
      <c r="C24" s="23">
        <v>50153772</v>
      </c>
      <c r="D24" s="24">
        <v>4.0931300000000004</v>
      </c>
      <c r="E24" s="23">
        <v>205286</v>
      </c>
      <c r="F24" s="23">
        <v>0</v>
      </c>
      <c r="G24" s="23">
        <v>0</v>
      </c>
      <c r="H24" s="24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4">
        <v>0</v>
      </c>
      <c r="P24" s="24">
        <v>0</v>
      </c>
    </row>
    <row r="25" spans="1:16">
      <c r="A25" s="22" t="s">
        <v>60</v>
      </c>
      <c r="B25" s="22" t="s">
        <v>61</v>
      </c>
      <c r="C25" s="23">
        <v>50153772</v>
      </c>
      <c r="D25" s="24">
        <v>0.64505000000000001</v>
      </c>
      <c r="E25" s="23">
        <v>32352</v>
      </c>
      <c r="F25" s="23">
        <v>0</v>
      </c>
      <c r="G25" s="23">
        <v>0</v>
      </c>
      <c r="H25" s="24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4">
        <v>0</v>
      </c>
      <c r="P25" s="24">
        <v>0</v>
      </c>
    </row>
    <row r="26" spans="1:16">
      <c r="A26" s="22" t="s">
        <v>62</v>
      </c>
      <c r="B26" s="22" t="s">
        <v>63</v>
      </c>
      <c r="C26" s="23">
        <v>224032004</v>
      </c>
      <c r="D26" s="24">
        <v>2.66872</v>
      </c>
      <c r="E26" s="23">
        <v>597879</v>
      </c>
      <c r="F26" s="23">
        <v>0</v>
      </c>
      <c r="G26" s="23">
        <v>0</v>
      </c>
      <c r="H26" s="24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4">
        <v>0</v>
      </c>
      <c r="P26" s="24">
        <v>0</v>
      </c>
    </row>
    <row r="27" spans="1:16">
      <c r="A27" s="22" t="s">
        <v>64</v>
      </c>
      <c r="B27" s="22" t="s">
        <v>65</v>
      </c>
      <c r="C27" s="23">
        <v>292251990</v>
      </c>
      <c r="D27" s="24">
        <v>2.9895700000000001</v>
      </c>
      <c r="E27" s="23">
        <v>873708</v>
      </c>
      <c r="F27" s="23">
        <v>0</v>
      </c>
      <c r="G27" s="23">
        <v>0</v>
      </c>
      <c r="H27" s="24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24">
        <v>0</v>
      </c>
    </row>
    <row r="28" spans="1:16">
      <c r="A28" s="22" t="s">
        <v>66</v>
      </c>
      <c r="B28" s="22" t="s">
        <v>67</v>
      </c>
      <c r="C28" s="23">
        <v>292251990</v>
      </c>
      <c r="D28" s="24">
        <v>1.1876899999999999</v>
      </c>
      <c r="E28" s="23">
        <v>347103</v>
      </c>
      <c r="F28" s="23">
        <v>0</v>
      </c>
      <c r="G28" s="23">
        <v>0</v>
      </c>
      <c r="H28" s="24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24">
        <v>0</v>
      </c>
    </row>
    <row r="29" spans="1:16">
      <c r="A29" s="22" t="s">
        <v>68</v>
      </c>
      <c r="B29" s="22" t="s">
        <v>69</v>
      </c>
      <c r="C29" s="23">
        <v>20686840</v>
      </c>
      <c r="D29" s="24">
        <v>3.3042500000000001</v>
      </c>
      <c r="E29" s="23">
        <v>68354</v>
      </c>
      <c r="F29" s="23">
        <v>0</v>
      </c>
      <c r="G29" s="23">
        <v>0</v>
      </c>
      <c r="H29" s="24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24">
        <v>0</v>
      </c>
    </row>
    <row r="30" spans="1:16">
      <c r="A30" s="22" t="s">
        <v>70</v>
      </c>
      <c r="B30" s="22" t="s">
        <v>71</v>
      </c>
      <c r="C30" s="23">
        <v>20686840</v>
      </c>
      <c r="D30" s="24">
        <v>3.24336</v>
      </c>
      <c r="E30" s="23">
        <v>67095</v>
      </c>
      <c r="F30" s="23">
        <v>0</v>
      </c>
      <c r="G30" s="23">
        <v>0</v>
      </c>
      <c r="H30" s="24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24">
        <v>0</v>
      </c>
    </row>
    <row r="31" spans="1:16">
      <c r="A31" s="22" t="s">
        <v>72</v>
      </c>
      <c r="B31" s="22" t="s">
        <v>73</v>
      </c>
      <c r="C31" s="23">
        <v>0</v>
      </c>
      <c r="D31" s="24">
        <v>0</v>
      </c>
      <c r="E31" s="23">
        <v>0</v>
      </c>
      <c r="F31" s="23">
        <v>0</v>
      </c>
      <c r="G31" s="23">
        <v>0</v>
      </c>
      <c r="H31" s="24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24">
        <v>0</v>
      </c>
    </row>
    <row r="32" spans="1:16">
      <c r="A32" s="22" t="s">
        <v>74</v>
      </c>
      <c r="B32" s="22" t="s">
        <v>75</v>
      </c>
      <c r="C32" s="23">
        <v>25640926</v>
      </c>
      <c r="D32" s="24">
        <v>2.4334699999999998</v>
      </c>
      <c r="E32" s="23">
        <v>62396</v>
      </c>
      <c r="F32" s="23">
        <v>0</v>
      </c>
      <c r="G32" s="23">
        <v>0</v>
      </c>
      <c r="H32" s="24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24">
        <v>0</v>
      </c>
    </row>
    <row r="33" spans="1:16">
      <c r="A33" s="22" t="s">
        <v>76</v>
      </c>
      <c r="B33" s="22" t="s">
        <v>77</v>
      </c>
      <c r="C33" s="23">
        <v>25640926</v>
      </c>
      <c r="D33" s="24">
        <v>1.8107899999999999</v>
      </c>
      <c r="E33" s="23">
        <v>46430</v>
      </c>
      <c r="F33" s="23">
        <v>0</v>
      </c>
      <c r="G33" s="23">
        <v>0</v>
      </c>
      <c r="H33" s="24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4">
        <v>0</v>
      </c>
      <c r="P33" s="24">
        <v>0</v>
      </c>
    </row>
    <row r="34" spans="1:16">
      <c r="A34" s="22" t="s">
        <v>78</v>
      </c>
      <c r="B34" s="22" t="s">
        <v>79</v>
      </c>
      <c r="C34" s="23">
        <v>1765923</v>
      </c>
      <c r="D34" s="24">
        <v>3.82938</v>
      </c>
      <c r="E34" s="23">
        <v>6762</v>
      </c>
      <c r="F34" s="23">
        <v>0</v>
      </c>
      <c r="G34" s="23">
        <v>0</v>
      </c>
      <c r="H34" s="24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4">
        <v>0</v>
      </c>
      <c r="P34" s="24">
        <v>0</v>
      </c>
    </row>
    <row r="35" spans="1:16">
      <c r="A35" s="22" t="s">
        <v>80</v>
      </c>
      <c r="B35" s="22" t="s">
        <v>81</v>
      </c>
      <c r="C35" s="23">
        <v>76222</v>
      </c>
      <c r="D35" s="24">
        <v>2.7432500000000002</v>
      </c>
      <c r="E35" s="23">
        <v>209</v>
      </c>
      <c r="F35" s="23">
        <v>0</v>
      </c>
      <c r="G35" s="23">
        <v>0</v>
      </c>
      <c r="H35" s="24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4">
        <v>0</v>
      </c>
      <c r="P35" s="24">
        <v>0</v>
      </c>
    </row>
    <row r="36" spans="1:16">
      <c r="A36" s="22" t="s">
        <v>82</v>
      </c>
      <c r="B36" s="22" t="s">
        <v>83</v>
      </c>
      <c r="C36" s="23">
        <v>1030546108</v>
      </c>
      <c r="D36" s="24">
        <v>0.43467</v>
      </c>
      <c r="E36" s="23">
        <v>447947</v>
      </c>
      <c r="F36" s="23">
        <v>432987</v>
      </c>
      <c r="G36" s="23">
        <v>20447481</v>
      </c>
      <c r="H36" s="24">
        <v>0.43780000000000002</v>
      </c>
      <c r="I36" s="23">
        <v>51650552</v>
      </c>
      <c r="J36" s="23">
        <v>47818172</v>
      </c>
      <c r="K36" s="23">
        <v>0</v>
      </c>
      <c r="L36" s="23">
        <v>0</v>
      </c>
      <c r="M36" s="23">
        <v>0</v>
      </c>
      <c r="N36" s="23">
        <v>447947</v>
      </c>
      <c r="O36" s="24">
        <v>0.5</v>
      </c>
      <c r="P36" s="24">
        <v>0.01</v>
      </c>
    </row>
    <row r="37" spans="1:16">
      <c r="A37" s="22" t="s">
        <v>84</v>
      </c>
      <c r="B37" s="22" t="s">
        <v>85</v>
      </c>
      <c r="C37" s="23">
        <v>554083131</v>
      </c>
      <c r="D37" s="24">
        <v>0.38793</v>
      </c>
      <c r="E37" s="23">
        <v>214943</v>
      </c>
      <c r="F37" s="23">
        <v>209763</v>
      </c>
      <c r="G37" s="23">
        <v>3941917</v>
      </c>
      <c r="H37" s="24">
        <v>0.40083999999999997</v>
      </c>
      <c r="I37" s="23">
        <v>110507245</v>
      </c>
      <c r="J37" s="23">
        <v>106758983</v>
      </c>
      <c r="K37" s="23">
        <v>0</v>
      </c>
      <c r="L37" s="23">
        <v>0</v>
      </c>
      <c r="M37" s="23">
        <v>0</v>
      </c>
      <c r="N37" s="23">
        <v>214943</v>
      </c>
      <c r="O37" s="24">
        <v>0.5</v>
      </c>
      <c r="P37" s="24">
        <v>0.01</v>
      </c>
    </row>
    <row r="38" spans="1:16">
      <c r="A38" s="22" t="s">
        <v>86</v>
      </c>
      <c r="B38" s="22" t="s">
        <v>87</v>
      </c>
      <c r="C38" s="23">
        <v>580954234</v>
      </c>
      <c r="D38" s="24">
        <v>0.61694000000000004</v>
      </c>
      <c r="E38" s="23">
        <v>358414</v>
      </c>
      <c r="F38" s="23">
        <v>349852</v>
      </c>
      <c r="G38" s="23">
        <v>4092810</v>
      </c>
      <c r="H38" s="24">
        <v>0.63734000000000002</v>
      </c>
      <c r="I38" s="23">
        <v>113368638</v>
      </c>
      <c r="J38" s="23">
        <v>109518103</v>
      </c>
      <c r="K38" s="23">
        <v>0</v>
      </c>
      <c r="L38" s="23">
        <v>0</v>
      </c>
      <c r="M38" s="23">
        <v>0</v>
      </c>
      <c r="N38" s="23">
        <v>358414</v>
      </c>
      <c r="O38" s="24">
        <v>0.75</v>
      </c>
      <c r="P38" s="24">
        <v>0.01</v>
      </c>
    </row>
    <row r="39" spans="1:16">
      <c r="A39" s="22" t="s">
        <v>88</v>
      </c>
      <c r="B39" s="22" t="s">
        <v>89</v>
      </c>
      <c r="C39" s="23">
        <v>1032687518</v>
      </c>
      <c r="D39" s="24">
        <v>0.57960999999999996</v>
      </c>
      <c r="E39" s="23">
        <v>598551</v>
      </c>
      <c r="F39" s="23">
        <v>648898</v>
      </c>
      <c r="G39" s="23">
        <v>20447481</v>
      </c>
      <c r="H39" s="24">
        <v>0.63439999999999996</v>
      </c>
      <c r="I39" s="23">
        <v>52310682</v>
      </c>
      <c r="J39" s="23">
        <v>48491885</v>
      </c>
      <c r="K39" s="23">
        <v>0</v>
      </c>
      <c r="L39" s="23">
        <v>0</v>
      </c>
      <c r="M39" s="23">
        <v>0</v>
      </c>
      <c r="N39" s="23">
        <v>670782</v>
      </c>
      <c r="O39" s="24">
        <v>0.75</v>
      </c>
      <c r="P39" s="24">
        <v>0.01</v>
      </c>
    </row>
    <row r="40" spans="1:16">
      <c r="A40" s="22" t="s">
        <v>90</v>
      </c>
      <c r="B40" s="22" t="s">
        <v>91</v>
      </c>
      <c r="C40" s="23">
        <v>172111365</v>
      </c>
      <c r="D40" s="24">
        <v>0.88565000000000005</v>
      </c>
      <c r="E40" s="23">
        <v>152431</v>
      </c>
      <c r="F40" s="23">
        <v>0</v>
      </c>
      <c r="G40" s="23">
        <v>0</v>
      </c>
      <c r="H40" s="24">
        <v>0.85579000000000005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4">
        <v>0</v>
      </c>
      <c r="P40" s="24">
        <v>0</v>
      </c>
    </row>
    <row r="41" spans="1:16">
      <c r="A41" s="22" t="s">
        <v>92</v>
      </c>
      <c r="B41" s="22" t="s">
        <v>93</v>
      </c>
      <c r="C41" s="23">
        <v>172023665</v>
      </c>
      <c r="D41" s="24">
        <v>0.80571999999999999</v>
      </c>
      <c r="E41" s="23">
        <v>138603</v>
      </c>
      <c r="F41" s="23">
        <v>0</v>
      </c>
      <c r="G41" s="23">
        <v>0</v>
      </c>
      <c r="H41" s="24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v>0</v>
      </c>
      <c r="P41" s="24">
        <v>0</v>
      </c>
    </row>
    <row r="42" spans="1:16">
      <c r="A42" s="22" t="s">
        <v>94</v>
      </c>
      <c r="B42" s="22" t="s">
        <v>95</v>
      </c>
      <c r="C42" s="23">
        <v>263589029</v>
      </c>
      <c r="D42" s="24">
        <v>0.53112999999999999</v>
      </c>
      <c r="E42" s="23">
        <v>140000</v>
      </c>
      <c r="F42" s="23">
        <v>199922</v>
      </c>
      <c r="G42" s="23">
        <v>1936264</v>
      </c>
      <c r="H42" s="24">
        <v>0.55791999999999997</v>
      </c>
      <c r="I42" s="23">
        <v>48063575</v>
      </c>
      <c r="J42" s="23">
        <v>47008666</v>
      </c>
      <c r="K42" s="23">
        <v>0</v>
      </c>
      <c r="L42" s="23">
        <v>0</v>
      </c>
      <c r="M42" s="23">
        <v>0</v>
      </c>
      <c r="N42" s="23">
        <v>201591</v>
      </c>
      <c r="O42" s="24">
        <v>1</v>
      </c>
      <c r="P42" s="24">
        <v>0</v>
      </c>
    </row>
    <row r="43" spans="1:16">
      <c r="A43" s="22" t="s">
        <v>96</v>
      </c>
      <c r="B43" s="22" t="s">
        <v>97</v>
      </c>
      <c r="C43" s="23">
        <v>56869657</v>
      </c>
      <c r="D43" s="24">
        <v>0.75034999999999996</v>
      </c>
      <c r="E43" s="23">
        <v>42672</v>
      </c>
      <c r="F43" s="23">
        <v>41448</v>
      </c>
      <c r="G43" s="23">
        <v>451190</v>
      </c>
      <c r="H43" s="24">
        <v>0.81154000000000004</v>
      </c>
      <c r="I43" s="23">
        <v>1838476</v>
      </c>
      <c r="J43" s="23">
        <v>1198824</v>
      </c>
      <c r="K43" s="23">
        <v>0</v>
      </c>
      <c r="L43" s="23">
        <v>0</v>
      </c>
      <c r="M43" s="23">
        <v>0</v>
      </c>
      <c r="N43" s="23">
        <v>42747</v>
      </c>
      <c r="O43" s="24">
        <v>1</v>
      </c>
      <c r="P43" s="24">
        <v>0.01</v>
      </c>
    </row>
    <row r="44" spans="1:16">
      <c r="A44" s="22" t="s">
        <v>98</v>
      </c>
      <c r="B44" s="22" t="s">
        <v>99</v>
      </c>
      <c r="C44" s="23">
        <v>8585769</v>
      </c>
      <c r="D44" s="24">
        <v>0.93176999999999999</v>
      </c>
      <c r="E44" s="23">
        <v>8000</v>
      </c>
      <c r="F44" s="23">
        <v>8522</v>
      </c>
      <c r="G44" s="23">
        <v>0</v>
      </c>
      <c r="H44" s="24">
        <v>0.92218</v>
      </c>
      <c r="I44" s="23">
        <v>5624974</v>
      </c>
      <c r="J44" s="23">
        <v>5851908</v>
      </c>
      <c r="K44" s="23">
        <v>0</v>
      </c>
      <c r="L44" s="23">
        <v>0</v>
      </c>
      <c r="M44" s="23">
        <v>0</v>
      </c>
      <c r="N44" s="23">
        <v>8522</v>
      </c>
      <c r="O44" s="24">
        <v>1</v>
      </c>
      <c r="P44" s="24">
        <v>0</v>
      </c>
    </row>
    <row r="45" spans="1:16">
      <c r="A45" s="22" t="s">
        <v>100</v>
      </c>
      <c r="B45" s="22" t="s">
        <v>101</v>
      </c>
      <c r="C45" s="23">
        <v>8585769</v>
      </c>
      <c r="D45" s="24">
        <v>1.2811900000000001</v>
      </c>
      <c r="E45" s="23">
        <v>11000</v>
      </c>
      <c r="F45" s="23">
        <v>0</v>
      </c>
      <c r="G45" s="23">
        <v>0</v>
      </c>
      <c r="H45" s="24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4">
        <v>0</v>
      </c>
      <c r="P45" s="24">
        <v>0</v>
      </c>
    </row>
    <row r="46" spans="1:16">
      <c r="A46" s="22" t="s">
        <v>102</v>
      </c>
      <c r="B46" s="22" t="s">
        <v>103</v>
      </c>
      <c r="C46" s="23">
        <v>475302707</v>
      </c>
      <c r="D46" s="24">
        <v>0.82587999999999995</v>
      </c>
      <c r="E46" s="23">
        <v>392541</v>
      </c>
      <c r="F46" s="23">
        <v>379315</v>
      </c>
      <c r="G46" s="23">
        <v>6598582</v>
      </c>
      <c r="H46" s="24">
        <v>0.85450000000000004</v>
      </c>
      <c r="I46" s="23">
        <v>24698013</v>
      </c>
      <c r="J46" s="23">
        <v>20257046</v>
      </c>
      <c r="K46" s="23">
        <v>0</v>
      </c>
      <c r="L46" s="23">
        <v>0</v>
      </c>
      <c r="M46" s="23">
        <v>0</v>
      </c>
      <c r="N46" s="23">
        <v>392542</v>
      </c>
      <c r="O46" s="24">
        <v>1</v>
      </c>
      <c r="P46" s="24">
        <v>0.01</v>
      </c>
    </row>
    <row r="47" spans="1:16">
      <c r="A47" s="22" t="s">
        <v>104</v>
      </c>
      <c r="B47" s="22" t="s">
        <v>105</v>
      </c>
      <c r="C47" s="23">
        <v>24072817</v>
      </c>
      <c r="D47" s="24">
        <v>0.89329000000000003</v>
      </c>
      <c r="E47" s="23">
        <v>21504</v>
      </c>
      <c r="F47" s="23">
        <v>21816</v>
      </c>
      <c r="G47" s="23">
        <v>0</v>
      </c>
      <c r="H47" s="24">
        <v>0.92593000000000003</v>
      </c>
      <c r="I47" s="23">
        <v>9656706</v>
      </c>
      <c r="J47" s="23">
        <v>9889215</v>
      </c>
      <c r="K47" s="23">
        <v>0</v>
      </c>
      <c r="L47" s="23">
        <v>0</v>
      </c>
      <c r="M47" s="23">
        <v>0</v>
      </c>
      <c r="N47" s="23">
        <v>22034</v>
      </c>
      <c r="O47" s="24">
        <v>1</v>
      </c>
      <c r="P47" s="24">
        <v>0.01</v>
      </c>
    </row>
    <row r="48" spans="1:16">
      <c r="A48" s="22" t="s">
        <v>106</v>
      </c>
      <c r="B48" s="22" t="s">
        <v>107</v>
      </c>
      <c r="C48" s="23">
        <v>40363457</v>
      </c>
      <c r="D48" s="24">
        <v>0.80837999999999999</v>
      </c>
      <c r="E48" s="23">
        <v>32629</v>
      </c>
      <c r="F48" s="23">
        <v>32122</v>
      </c>
      <c r="G48" s="23">
        <v>89605</v>
      </c>
      <c r="H48" s="24">
        <v>0.84114</v>
      </c>
      <c r="I48" s="23">
        <v>4222454</v>
      </c>
      <c r="J48" s="23">
        <v>4090900</v>
      </c>
      <c r="K48" s="23">
        <v>0</v>
      </c>
      <c r="L48" s="23">
        <v>0</v>
      </c>
      <c r="M48" s="23">
        <v>0</v>
      </c>
      <c r="N48" s="23">
        <v>32629</v>
      </c>
      <c r="O48" s="24">
        <v>1</v>
      </c>
      <c r="P48" s="24">
        <v>0.01</v>
      </c>
    </row>
    <row r="49" spans="1:16">
      <c r="A49" s="22" t="s">
        <v>108</v>
      </c>
      <c r="B49" s="22" t="s">
        <v>109</v>
      </c>
      <c r="C49" s="23">
        <v>40289257</v>
      </c>
      <c r="D49" s="24">
        <v>0.49641000000000002</v>
      </c>
      <c r="E49" s="23">
        <v>20000</v>
      </c>
      <c r="F49" s="23">
        <v>0</v>
      </c>
      <c r="G49" s="23">
        <v>0</v>
      </c>
      <c r="H49" s="24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4">
        <v>0</v>
      </c>
      <c r="P49" s="24">
        <v>0</v>
      </c>
    </row>
    <row r="50" spans="1:16">
      <c r="A50" s="22" t="s">
        <v>110</v>
      </c>
      <c r="B50" s="22" t="s">
        <v>111</v>
      </c>
      <c r="C50" s="23">
        <v>920199119</v>
      </c>
      <c r="D50" s="24">
        <v>0.40588999999999997</v>
      </c>
      <c r="E50" s="23">
        <v>373499</v>
      </c>
      <c r="F50" s="23">
        <v>360073</v>
      </c>
      <c r="G50" s="23">
        <v>19235508</v>
      </c>
      <c r="H50" s="24">
        <v>0.40883000000000003</v>
      </c>
      <c r="I50" s="23">
        <v>32087593</v>
      </c>
      <c r="J50" s="23">
        <v>27291933</v>
      </c>
      <c r="K50" s="23">
        <v>0</v>
      </c>
      <c r="L50" s="23">
        <v>0</v>
      </c>
      <c r="M50" s="23">
        <v>0</v>
      </c>
      <c r="N50" s="23">
        <v>373499</v>
      </c>
      <c r="O50" s="24">
        <v>0.45</v>
      </c>
      <c r="P50" s="24">
        <v>0.01</v>
      </c>
    </row>
    <row r="51" spans="1:16">
      <c r="A51" s="22" t="s">
        <v>112</v>
      </c>
      <c r="B51" s="22" t="s">
        <v>113</v>
      </c>
      <c r="C51" s="23">
        <v>580954234</v>
      </c>
      <c r="D51" s="24">
        <v>0.36</v>
      </c>
      <c r="E51" s="23">
        <v>209144</v>
      </c>
      <c r="F51" s="23">
        <v>0</v>
      </c>
      <c r="G51" s="23">
        <v>4092810</v>
      </c>
      <c r="H51" s="24">
        <v>0</v>
      </c>
      <c r="I51" s="23">
        <v>113368638</v>
      </c>
      <c r="J51" s="23">
        <v>109518103</v>
      </c>
      <c r="K51" s="23">
        <v>0</v>
      </c>
      <c r="L51" s="23">
        <v>0</v>
      </c>
      <c r="M51" s="23">
        <v>0</v>
      </c>
      <c r="N51" s="23">
        <v>0</v>
      </c>
      <c r="O51" s="24">
        <v>0.36</v>
      </c>
      <c r="P51" s="24">
        <v>0</v>
      </c>
    </row>
    <row r="52" spans="1:16">
      <c r="A52" s="22" t="s">
        <v>114</v>
      </c>
      <c r="B52" s="22" t="s">
        <v>115</v>
      </c>
      <c r="C52" s="23">
        <v>920199119</v>
      </c>
      <c r="D52" s="24">
        <v>0</v>
      </c>
      <c r="E52" s="23">
        <v>0</v>
      </c>
      <c r="F52" s="23">
        <v>0</v>
      </c>
      <c r="G52" s="23">
        <v>0</v>
      </c>
      <c r="H52" s="24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4">
        <v>0</v>
      </c>
      <c r="P52" s="24">
        <v>0</v>
      </c>
    </row>
    <row r="53" spans="1:16">
      <c r="A53" s="22" t="s">
        <v>116</v>
      </c>
      <c r="B53" s="22" t="s">
        <v>117</v>
      </c>
      <c r="C53" s="23">
        <v>916165119</v>
      </c>
      <c r="D53" s="24">
        <v>0.21822</v>
      </c>
      <c r="E53" s="23">
        <v>199925</v>
      </c>
      <c r="F53" s="23">
        <v>0</v>
      </c>
      <c r="G53" s="23">
        <v>0</v>
      </c>
      <c r="H53" s="24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4">
        <v>0</v>
      </c>
      <c r="P53" s="24">
        <v>0</v>
      </c>
    </row>
    <row r="54" spans="1:16">
      <c r="A54" s="22" t="s">
        <v>118</v>
      </c>
      <c r="B54" s="22" t="s">
        <v>119</v>
      </c>
      <c r="C54" s="23">
        <v>40503892</v>
      </c>
      <c r="D54" s="24">
        <v>0</v>
      </c>
      <c r="E54" s="23">
        <v>0</v>
      </c>
      <c r="F54" s="23">
        <v>0</v>
      </c>
      <c r="G54" s="23">
        <v>0</v>
      </c>
      <c r="H54" s="24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4">
        <v>0</v>
      </c>
      <c r="P54" s="24">
        <v>0</v>
      </c>
    </row>
    <row r="55" spans="1:16">
      <c r="A55" s="22" t="s">
        <v>120</v>
      </c>
      <c r="B55" s="22" t="s">
        <v>121</v>
      </c>
      <c r="C55" s="23">
        <v>40431592</v>
      </c>
      <c r="D55" s="24">
        <v>1.8549899999999999</v>
      </c>
      <c r="E55" s="23">
        <v>75000</v>
      </c>
      <c r="F55" s="23">
        <v>0</v>
      </c>
      <c r="G55" s="23">
        <v>0</v>
      </c>
      <c r="H55" s="24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4">
        <v>0</v>
      </c>
      <c r="P55" s="24">
        <v>0</v>
      </c>
    </row>
    <row r="56" spans="1:16">
      <c r="A56" s="22" t="s">
        <v>122</v>
      </c>
      <c r="B56" s="22" t="s">
        <v>123</v>
      </c>
      <c r="C56" s="23">
        <v>222386594</v>
      </c>
      <c r="D56" s="24">
        <v>0</v>
      </c>
      <c r="E56" s="23">
        <v>0</v>
      </c>
      <c r="F56" s="23">
        <v>0</v>
      </c>
      <c r="G56" s="23">
        <v>0</v>
      </c>
      <c r="H56" s="24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4">
        <v>0</v>
      </c>
      <c r="P56" s="24">
        <v>0</v>
      </c>
    </row>
    <row r="57" spans="1:16">
      <c r="A57" s="22" t="s">
        <v>124</v>
      </c>
      <c r="B57" s="22" t="s">
        <v>125</v>
      </c>
      <c r="C57" s="23">
        <v>222081594</v>
      </c>
      <c r="D57" s="24">
        <v>0.26567000000000002</v>
      </c>
      <c r="E57" s="23">
        <v>59000</v>
      </c>
      <c r="F57" s="23">
        <v>0</v>
      </c>
      <c r="G57" s="23">
        <v>0</v>
      </c>
      <c r="H57" s="24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4">
        <v>0</v>
      </c>
      <c r="P57" s="24">
        <v>0</v>
      </c>
    </row>
    <row r="58" spans="1:16">
      <c r="A58" s="22" t="s">
        <v>126</v>
      </c>
      <c r="B58" s="22" t="s">
        <v>127</v>
      </c>
      <c r="C58" s="23">
        <v>294060490</v>
      </c>
      <c r="D58" s="24">
        <v>0</v>
      </c>
      <c r="E58" s="23">
        <v>0</v>
      </c>
      <c r="F58" s="23">
        <v>0</v>
      </c>
      <c r="G58" s="23">
        <v>0</v>
      </c>
      <c r="H58" s="24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4">
        <v>0</v>
      </c>
      <c r="P58" s="24">
        <v>0</v>
      </c>
    </row>
    <row r="59" spans="1:16">
      <c r="A59" s="22" t="s">
        <v>128</v>
      </c>
      <c r="B59" s="22" t="s">
        <v>129</v>
      </c>
      <c r="C59" s="23">
        <v>292251990</v>
      </c>
      <c r="D59" s="24">
        <v>0.50299000000000005</v>
      </c>
      <c r="E59" s="23">
        <v>147000</v>
      </c>
      <c r="F59" s="23">
        <v>0</v>
      </c>
      <c r="G59" s="23">
        <v>0</v>
      </c>
      <c r="H59" s="24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4">
        <v>0</v>
      </c>
      <c r="P59" s="24">
        <v>0</v>
      </c>
    </row>
    <row r="60" spans="1:16">
      <c r="A60" s="22" t="s">
        <v>130</v>
      </c>
      <c r="B60" s="22" t="s">
        <v>131</v>
      </c>
      <c r="C60" s="23">
        <v>292251990</v>
      </c>
      <c r="D60" s="24">
        <v>0.29085</v>
      </c>
      <c r="E60" s="23">
        <v>85000</v>
      </c>
      <c r="F60" s="23">
        <v>0</v>
      </c>
      <c r="G60" s="23">
        <v>0</v>
      </c>
      <c r="H60" s="24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4">
        <v>0</v>
      </c>
      <c r="P60" s="24">
        <v>0</v>
      </c>
    </row>
    <row r="61" spans="1:16">
      <c r="A61" s="22" t="s">
        <v>132</v>
      </c>
      <c r="B61" s="22" t="s">
        <v>133</v>
      </c>
      <c r="C61" s="23">
        <v>40503892</v>
      </c>
      <c r="D61" s="24">
        <v>0</v>
      </c>
      <c r="E61" s="23">
        <v>0</v>
      </c>
      <c r="F61" s="23">
        <v>3399</v>
      </c>
      <c r="G61" s="23">
        <v>92974</v>
      </c>
      <c r="H61" s="24">
        <v>0</v>
      </c>
      <c r="I61" s="23">
        <v>4520387</v>
      </c>
      <c r="J61" s="23">
        <v>4541757</v>
      </c>
      <c r="K61" s="23">
        <v>0</v>
      </c>
      <c r="L61" s="23">
        <v>0</v>
      </c>
      <c r="M61" s="23">
        <v>0</v>
      </c>
      <c r="N61" s="23">
        <v>3399</v>
      </c>
      <c r="O61" s="24">
        <v>0.1125</v>
      </c>
      <c r="P61" s="24">
        <v>0</v>
      </c>
    </row>
    <row r="62" spans="1:16">
      <c r="A62" s="22" t="s">
        <v>134</v>
      </c>
      <c r="B62" s="22" t="s">
        <v>135</v>
      </c>
      <c r="C62" s="23">
        <v>40431592</v>
      </c>
      <c r="D62" s="24">
        <v>0.1855</v>
      </c>
      <c r="E62" s="23">
        <v>7500</v>
      </c>
      <c r="F62" s="23">
        <v>0</v>
      </c>
      <c r="G62" s="23">
        <v>0</v>
      </c>
      <c r="H62" s="24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4">
        <v>0</v>
      </c>
      <c r="P62" s="24">
        <v>0</v>
      </c>
    </row>
    <row r="63" spans="1:16">
      <c r="A63" s="22" t="s">
        <v>136</v>
      </c>
      <c r="B63" s="22" t="s">
        <v>137</v>
      </c>
      <c r="C63" s="23">
        <v>920199119</v>
      </c>
      <c r="D63" s="24">
        <v>9.5200000000000007E-3</v>
      </c>
      <c r="E63" s="23">
        <v>8761</v>
      </c>
      <c r="F63" s="23">
        <v>16204</v>
      </c>
      <c r="G63" s="23">
        <v>19235508</v>
      </c>
      <c r="H63" s="24">
        <v>1.5980000000000001E-2</v>
      </c>
      <c r="I63" s="23">
        <v>32087593</v>
      </c>
      <c r="J63" s="23">
        <v>27291933</v>
      </c>
      <c r="K63" s="23">
        <v>0</v>
      </c>
      <c r="L63" s="23">
        <v>0</v>
      </c>
      <c r="M63" s="23">
        <v>0</v>
      </c>
      <c r="N63" s="23">
        <v>16750</v>
      </c>
      <c r="O63" s="24">
        <v>0.1125</v>
      </c>
      <c r="P63" s="24">
        <v>0.01</v>
      </c>
    </row>
    <row r="64" spans="1:16">
      <c r="A64" s="22" t="s">
        <v>138</v>
      </c>
      <c r="B64" s="22" t="s">
        <v>139</v>
      </c>
      <c r="C64" s="23">
        <v>222386594</v>
      </c>
      <c r="D64" s="24">
        <v>9.9169999999999994E-2</v>
      </c>
      <c r="E64" s="23">
        <v>22053</v>
      </c>
      <c r="F64" s="23">
        <v>21843</v>
      </c>
      <c r="G64" s="23">
        <v>1861851</v>
      </c>
      <c r="H64" s="24">
        <v>0.10301</v>
      </c>
      <c r="I64" s="23">
        <v>50000914</v>
      </c>
      <c r="J64" s="23">
        <v>45352423</v>
      </c>
      <c r="K64" s="23">
        <v>0</v>
      </c>
      <c r="L64" s="23">
        <v>0</v>
      </c>
      <c r="M64" s="23">
        <v>0</v>
      </c>
      <c r="N64" s="23">
        <v>22732</v>
      </c>
      <c r="O64" s="24">
        <v>0.1125</v>
      </c>
      <c r="P64" s="24">
        <v>0.01</v>
      </c>
    </row>
    <row r="65" spans="1:16">
      <c r="A65" s="22" t="s">
        <v>140</v>
      </c>
      <c r="B65" s="22" t="s">
        <v>141</v>
      </c>
      <c r="C65" s="23">
        <v>222081594</v>
      </c>
      <c r="D65" s="24">
        <v>0.20263</v>
      </c>
      <c r="E65" s="23">
        <v>45000</v>
      </c>
      <c r="F65" s="23">
        <v>0</v>
      </c>
      <c r="G65" s="23">
        <v>0</v>
      </c>
      <c r="H65" s="24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4">
        <v>0</v>
      </c>
      <c r="P65" s="24">
        <v>0</v>
      </c>
    </row>
    <row r="66" spans="1:16">
      <c r="A66" s="22" t="s">
        <v>142</v>
      </c>
      <c r="B66" s="22" t="s">
        <v>31</v>
      </c>
      <c r="C66" s="23">
        <v>1462326921</v>
      </c>
      <c r="D66" s="24">
        <v>2.5010400000000002</v>
      </c>
      <c r="E66" s="23">
        <v>3657344</v>
      </c>
      <c r="F66" s="23">
        <v>0</v>
      </c>
      <c r="G66" s="23">
        <v>0</v>
      </c>
      <c r="H66" s="24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4">
        <v>0</v>
      </c>
      <c r="P66" s="24">
        <v>0</v>
      </c>
    </row>
    <row r="67" spans="1:16">
      <c r="A67" s="22" t="s">
        <v>143</v>
      </c>
      <c r="B67" s="22" t="s">
        <v>33</v>
      </c>
      <c r="C67" s="23">
        <v>1465249823</v>
      </c>
      <c r="D67" s="24">
        <v>1.80115</v>
      </c>
      <c r="E67" s="23">
        <v>2639138</v>
      </c>
      <c r="F67" s="23">
        <v>2136703</v>
      </c>
      <c r="G67" s="23">
        <v>16478200</v>
      </c>
      <c r="H67" s="24">
        <v>1.9230799999999999</v>
      </c>
      <c r="I67" s="23">
        <v>28301818</v>
      </c>
      <c r="J67" s="23">
        <v>22905401</v>
      </c>
      <c r="K67" s="23">
        <v>0</v>
      </c>
      <c r="L67" s="23">
        <v>0</v>
      </c>
      <c r="M67" s="23">
        <v>0</v>
      </c>
      <c r="N67" s="23">
        <v>2200137</v>
      </c>
      <c r="O67" s="24">
        <v>1.8</v>
      </c>
      <c r="P67" s="24">
        <v>0.01</v>
      </c>
    </row>
    <row r="68" spans="1:16">
      <c r="A68" s="22" t="s">
        <v>144</v>
      </c>
      <c r="B68" s="22" t="s">
        <v>145</v>
      </c>
      <c r="C68" s="23">
        <v>1428184363</v>
      </c>
      <c r="D68" s="24">
        <v>0.26599</v>
      </c>
      <c r="E68" s="23">
        <v>379880</v>
      </c>
      <c r="F68" s="23">
        <v>0</v>
      </c>
      <c r="G68" s="23">
        <v>0</v>
      </c>
      <c r="H68" s="24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4">
        <v>0</v>
      </c>
      <c r="P68" s="24">
        <v>0</v>
      </c>
    </row>
    <row r="69" spans="1:16">
      <c r="A69" s="22" t="s">
        <v>146</v>
      </c>
      <c r="B69" s="22" t="s">
        <v>35</v>
      </c>
      <c r="C69" s="23">
        <v>998466132</v>
      </c>
      <c r="D69" s="24">
        <v>1.1234999999999999</v>
      </c>
      <c r="E69" s="23">
        <v>1121779</v>
      </c>
      <c r="F69" s="23">
        <v>1487537</v>
      </c>
      <c r="G69" s="23">
        <v>14205200</v>
      </c>
      <c r="H69" s="24">
        <v>1.0654300000000001</v>
      </c>
      <c r="I69" s="23">
        <v>20345931</v>
      </c>
      <c r="J69" s="23">
        <v>16371005</v>
      </c>
      <c r="K69" s="23">
        <v>0</v>
      </c>
      <c r="L69" s="23">
        <v>0</v>
      </c>
      <c r="M69" s="23">
        <v>0</v>
      </c>
      <c r="N69" s="23">
        <v>1521782</v>
      </c>
      <c r="O69" s="24">
        <v>2.4500000000000002</v>
      </c>
      <c r="P69" s="24">
        <v>0.01</v>
      </c>
    </row>
    <row r="70" spans="1:16">
      <c r="A70" s="22" t="s">
        <v>147</v>
      </c>
      <c r="B70" s="22" t="s">
        <v>148</v>
      </c>
      <c r="C70" s="23">
        <v>79019284</v>
      </c>
      <c r="D70" s="24">
        <v>2.0972300000000001</v>
      </c>
      <c r="E70" s="23">
        <v>165722</v>
      </c>
      <c r="F70" s="23">
        <v>160976</v>
      </c>
      <c r="G70" s="23">
        <v>1410400</v>
      </c>
      <c r="H70" s="24">
        <v>2.1253700000000002</v>
      </c>
      <c r="I70" s="23">
        <v>1797668</v>
      </c>
      <c r="J70" s="23">
        <v>546043</v>
      </c>
      <c r="K70" s="23">
        <v>0</v>
      </c>
      <c r="L70" s="23">
        <v>0</v>
      </c>
      <c r="M70" s="23">
        <v>0</v>
      </c>
      <c r="N70" s="23">
        <v>168244</v>
      </c>
      <c r="O70" s="24">
        <v>3.1</v>
      </c>
      <c r="P70" s="24">
        <v>0.01</v>
      </c>
    </row>
    <row r="71" spans="1:16">
      <c r="A71" s="22" t="s">
        <v>149</v>
      </c>
      <c r="B71" s="22" t="s">
        <v>150</v>
      </c>
      <c r="C71" s="23">
        <v>387764407</v>
      </c>
      <c r="D71" s="24">
        <v>2.1957800000000001</v>
      </c>
      <c r="E71" s="23">
        <v>851446</v>
      </c>
      <c r="F71" s="23">
        <v>857823</v>
      </c>
      <c r="G71" s="23">
        <v>2753800</v>
      </c>
      <c r="H71" s="24">
        <v>2.29196</v>
      </c>
      <c r="I71" s="23">
        <v>6158219</v>
      </c>
      <c r="J71" s="23">
        <v>5003149</v>
      </c>
      <c r="K71" s="23">
        <v>0</v>
      </c>
      <c r="L71" s="23">
        <v>0</v>
      </c>
      <c r="M71" s="23">
        <v>0</v>
      </c>
      <c r="N71" s="23">
        <v>875360</v>
      </c>
      <c r="O71" s="24">
        <v>3.1</v>
      </c>
      <c r="P71" s="24">
        <v>0.01</v>
      </c>
    </row>
    <row r="72" spans="1:16">
      <c r="A72" s="22" t="s">
        <v>151</v>
      </c>
      <c r="B72" s="22" t="s">
        <v>152</v>
      </c>
      <c r="C72" s="23">
        <v>1126786726</v>
      </c>
      <c r="D72" s="24">
        <v>3.3239299999999998</v>
      </c>
      <c r="E72" s="23">
        <v>3745358</v>
      </c>
      <c r="F72" s="23">
        <v>0</v>
      </c>
      <c r="G72" s="23">
        <v>0</v>
      </c>
      <c r="H72" s="24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4">
        <v>0</v>
      </c>
      <c r="P72" s="24">
        <v>0</v>
      </c>
    </row>
    <row r="73" spans="1:16">
      <c r="A73" s="22" t="s">
        <v>153</v>
      </c>
      <c r="B73" s="22" t="s">
        <v>154</v>
      </c>
      <c r="C73" s="23">
        <v>1126786726</v>
      </c>
      <c r="D73" s="24">
        <v>1.37293</v>
      </c>
      <c r="E73" s="23">
        <v>1547000</v>
      </c>
      <c r="F73" s="23">
        <v>0</v>
      </c>
      <c r="G73" s="23">
        <v>0</v>
      </c>
      <c r="H73" s="24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4">
        <v>0</v>
      </c>
      <c r="P73" s="24">
        <v>0</v>
      </c>
    </row>
    <row r="74" spans="1:16">
      <c r="A74" s="22" t="s">
        <v>155</v>
      </c>
      <c r="B74" s="22" t="s">
        <v>156</v>
      </c>
      <c r="C74" s="23">
        <v>321539756</v>
      </c>
      <c r="D74" s="24">
        <v>3.7503099999999998</v>
      </c>
      <c r="E74" s="23">
        <v>1205874</v>
      </c>
      <c r="F74" s="23">
        <v>0</v>
      </c>
      <c r="G74" s="23">
        <v>0</v>
      </c>
      <c r="H74" s="24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4">
        <v>0</v>
      </c>
      <c r="P74" s="24">
        <v>0</v>
      </c>
    </row>
    <row r="75" spans="1:16">
      <c r="A75" s="22" t="s">
        <v>157</v>
      </c>
      <c r="B75" s="22" t="s">
        <v>158</v>
      </c>
      <c r="C75" s="23">
        <v>1465249823</v>
      </c>
      <c r="D75" s="24">
        <v>0.49607000000000001</v>
      </c>
      <c r="E75" s="23">
        <v>726872</v>
      </c>
      <c r="F75" s="23">
        <v>0</v>
      </c>
      <c r="G75" s="23">
        <v>0</v>
      </c>
      <c r="H75" s="24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4">
        <v>0.5</v>
      </c>
      <c r="P75" s="24">
        <v>0</v>
      </c>
    </row>
    <row r="76" spans="1:16">
      <c r="A76" s="22" t="s">
        <v>159</v>
      </c>
      <c r="B76" s="22" t="s">
        <v>160</v>
      </c>
      <c r="C76" s="23">
        <v>892144148</v>
      </c>
      <c r="D76" s="24">
        <v>0.73643000000000003</v>
      </c>
      <c r="E76" s="23">
        <v>657005</v>
      </c>
      <c r="F76" s="23">
        <v>637170</v>
      </c>
      <c r="G76" s="23">
        <v>13165300</v>
      </c>
      <c r="H76" s="24">
        <v>0.76893</v>
      </c>
      <c r="I76" s="23">
        <v>18161665</v>
      </c>
      <c r="J76" s="23">
        <v>13818027</v>
      </c>
      <c r="K76" s="23">
        <v>0</v>
      </c>
      <c r="L76" s="23">
        <v>0</v>
      </c>
      <c r="M76" s="23">
        <v>0</v>
      </c>
      <c r="N76" s="23">
        <v>657005</v>
      </c>
      <c r="O76" s="24">
        <v>1.5</v>
      </c>
      <c r="P76" s="24">
        <v>0.01</v>
      </c>
    </row>
    <row r="77" spans="1:16">
      <c r="A77" s="22" t="s">
        <v>161</v>
      </c>
      <c r="B77" s="22" t="s">
        <v>162</v>
      </c>
      <c r="C77" s="23">
        <v>17888279</v>
      </c>
      <c r="D77" s="24">
        <v>9.5000000000000001E-2</v>
      </c>
      <c r="E77" s="23">
        <v>16994</v>
      </c>
      <c r="F77" s="23">
        <v>0</v>
      </c>
      <c r="G77" s="23">
        <v>0</v>
      </c>
      <c r="H77" s="24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4">
        <v>0</v>
      </c>
      <c r="P77" s="24">
        <v>0</v>
      </c>
    </row>
    <row r="78" spans="1:16">
      <c r="A78" s="22" t="s">
        <v>163</v>
      </c>
      <c r="B78" s="22" t="s">
        <v>164</v>
      </c>
      <c r="C78" s="23">
        <v>1465249823</v>
      </c>
      <c r="D78" s="24">
        <v>0.22153</v>
      </c>
      <c r="E78" s="23">
        <v>324591</v>
      </c>
      <c r="F78" s="23">
        <v>357176</v>
      </c>
      <c r="G78" s="23">
        <v>16478200</v>
      </c>
      <c r="H78" s="24">
        <v>0.23091999999999999</v>
      </c>
      <c r="I78" s="23">
        <v>28301818</v>
      </c>
      <c r="J78" s="23">
        <v>22905401</v>
      </c>
      <c r="K78" s="23">
        <v>0</v>
      </c>
      <c r="L78" s="23">
        <v>0</v>
      </c>
      <c r="M78" s="23">
        <v>0</v>
      </c>
      <c r="N78" s="23">
        <v>365799</v>
      </c>
      <c r="O78" s="24">
        <v>0.45</v>
      </c>
      <c r="P78" s="24">
        <v>0.01</v>
      </c>
    </row>
    <row r="79" spans="1:16">
      <c r="A79" s="22" t="s">
        <v>165</v>
      </c>
      <c r="B79" s="22" t="s">
        <v>166</v>
      </c>
      <c r="C79" s="23">
        <v>832672374</v>
      </c>
      <c r="D79" s="24">
        <v>0.5</v>
      </c>
      <c r="E79" s="23">
        <v>416336</v>
      </c>
      <c r="F79" s="23">
        <v>0</v>
      </c>
      <c r="G79" s="23">
        <v>0</v>
      </c>
      <c r="H79" s="24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4">
        <v>0</v>
      </c>
      <c r="P79" s="24">
        <v>0</v>
      </c>
    </row>
    <row r="80" spans="1:16">
      <c r="A80" s="22" t="s">
        <v>167</v>
      </c>
      <c r="B80" s="22" t="s">
        <v>168</v>
      </c>
      <c r="C80" s="23">
        <v>76019824</v>
      </c>
      <c r="D80" s="24">
        <v>0.38394</v>
      </c>
      <c r="E80" s="23">
        <v>29187</v>
      </c>
      <c r="F80" s="23">
        <v>0</v>
      </c>
      <c r="G80" s="23">
        <v>0</v>
      </c>
      <c r="H80" s="24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4">
        <v>0</v>
      </c>
      <c r="P80" s="24">
        <v>0</v>
      </c>
    </row>
    <row r="81" spans="1:16">
      <c r="A81" s="22" t="s">
        <v>169</v>
      </c>
      <c r="B81" s="22" t="s">
        <v>170</v>
      </c>
      <c r="C81" s="23">
        <v>381048967</v>
      </c>
      <c r="D81" s="24">
        <v>1.21726</v>
      </c>
      <c r="E81" s="23">
        <v>463834</v>
      </c>
      <c r="F81" s="23">
        <v>0</v>
      </c>
      <c r="G81" s="23">
        <v>0</v>
      </c>
      <c r="H81" s="24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4">
        <v>0</v>
      </c>
      <c r="P81" s="24">
        <v>0</v>
      </c>
    </row>
    <row r="82" spans="1:16">
      <c r="A82" s="22" t="s">
        <v>171</v>
      </c>
      <c r="B82" s="22" t="s">
        <v>172</v>
      </c>
      <c r="C82" s="23">
        <v>0</v>
      </c>
      <c r="D82" s="24">
        <v>0</v>
      </c>
      <c r="E82" s="23">
        <v>0</v>
      </c>
      <c r="F82" s="23">
        <v>0</v>
      </c>
      <c r="G82" s="23">
        <v>0</v>
      </c>
      <c r="H82" s="24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4">
        <v>0</v>
      </c>
      <c r="P82" s="24">
        <v>0</v>
      </c>
    </row>
    <row r="83" spans="1:16">
      <c r="A83" s="22" t="s">
        <v>173</v>
      </c>
      <c r="B83" s="22" t="s">
        <v>174</v>
      </c>
      <c r="C83" s="23">
        <v>998466132</v>
      </c>
      <c r="D83" s="24">
        <v>0.18210999999999999</v>
      </c>
      <c r="E83" s="23">
        <v>181829</v>
      </c>
      <c r="F83" s="23">
        <v>176599</v>
      </c>
      <c r="G83" s="23">
        <v>14205200</v>
      </c>
      <c r="H83" s="24">
        <v>0.19053</v>
      </c>
      <c r="I83" s="23">
        <v>20345931</v>
      </c>
      <c r="J83" s="23">
        <v>16371005</v>
      </c>
      <c r="K83" s="23">
        <v>0</v>
      </c>
      <c r="L83" s="23">
        <v>0</v>
      </c>
      <c r="M83" s="23">
        <v>0</v>
      </c>
      <c r="N83" s="23">
        <v>181829</v>
      </c>
      <c r="O83" s="24">
        <v>0.5</v>
      </c>
      <c r="P83" s="24">
        <v>0.01</v>
      </c>
    </row>
    <row r="84" spans="1:16">
      <c r="A84" s="22" t="s">
        <v>175</v>
      </c>
      <c r="B84" s="22" t="s">
        <v>31</v>
      </c>
      <c r="C84" s="23">
        <v>13840020682</v>
      </c>
      <c r="D84" s="24">
        <v>2.1478000000000002</v>
      </c>
      <c r="E84" s="23">
        <v>29725664</v>
      </c>
      <c r="F84" s="23">
        <v>0</v>
      </c>
      <c r="G84" s="23">
        <v>0</v>
      </c>
      <c r="H84" s="24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4">
        <v>0</v>
      </c>
      <c r="P84" s="24">
        <v>0</v>
      </c>
    </row>
    <row r="85" spans="1:16">
      <c r="A85" s="22" t="s">
        <v>176</v>
      </c>
      <c r="B85" s="22" t="s">
        <v>33</v>
      </c>
      <c r="C85" s="23">
        <v>13903637676</v>
      </c>
      <c r="D85" s="24">
        <v>1.3264899999999999</v>
      </c>
      <c r="E85" s="23">
        <v>18442989</v>
      </c>
      <c r="F85" s="23">
        <v>17930192.489999998</v>
      </c>
      <c r="G85" s="23">
        <v>320958509</v>
      </c>
      <c r="H85" s="24">
        <v>1.3432900000000001</v>
      </c>
      <c r="I85" s="23">
        <v>276829782</v>
      </c>
      <c r="J85" s="23">
        <v>279330422</v>
      </c>
      <c r="K85" s="23">
        <v>0</v>
      </c>
      <c r="L85" s="23">
        <v>0</v>
      </c>
      <c r="M85" s="23">
        <v>254678</v>
      </c>
      <c r="N85" s="23">
        <v>18795312</v>
      </c>
      <c r="O85" s="24">
        <v>1.8</v>
      </c>
      <c r="P85" s="24">
        <v>0.01</v>
      </c>
    </row>
    <row r="86" spans="1:16">
      <c r="A86" s="22" t="s">
        <v>177</v>
      </c>
      <c r="B86" s="22" t="s">
        <v>35</v>
      </c>
      <c r="C86" s="23">
        <v>3027078081</v>
      </c>
      <c r="D86" s="24">
        <v>1.67296</v>
      </c>
      <c r="E86" s="23">
        <v>5064195</v>
      </c>
      <c r="F86" s="23">
        <v>5737162.4400000004</v>
      </c>
      <c r="G86" s="23">
        <v>61866989</v>
      </c>
      <c r="H86" s="24">
        <v>1.87951</v>
      </c>
      <c r="I86" s="23">
        <v>156979463</v>
      </c>
      <c r="J86" s="23">
        <v>163440799</v>
      </c>
      <c r="K86" s="23">
        <v>0</v>
      </c>
      <c r="L86" s="23">
        <v>0</v>
      </c>
      <c r="M86" s="23">
        <v>38639</v>
      </c>
      <c r="N86" s="23">
        <v>5949453</v>
      </c>
      <c r="O86" s="24">
        <v>2.25</v>
      </c>
      <c r="P86" s="24">
        <v>0.01</v>
      </c>
    </row>
    <row r="87" spans="1:16">
      <c r="A87" s="22" t="s">
        <v>178</v>
      </c>
      <c r="B87" s="22" t="s">
        <v>179</v>
      </c>
      <c r="C87" s="23">
        <v>3027078081</v>
      </c>
      <c r="D87" s="24">
        <v>0.16344</v>
      </c>
      <c r="E87" s="23">
        <v>494757</v>
      </c>
      <c r="F87" s="23">
        <v>0</v>
      </c>
      <c r="G87" s="23">
        <v>0</v>
      </c>
      <c r="H87" s="24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4">
        <v>0</v>
      </c>
      <c r="P87" s="24">
        <v>0</v>
      </c>
    </row>
    <row r="88" spans="1:16">
      <c r="A88" s="22" t="s">
        <v>180</v>
      </c>
      <c r="B88" s="22" t="s">
        <v>181</v>
      </c>
      <c r="C88" s="23">
        <v>108047544</v>
      </c>
      <c r="D88" s="24">
        <v>1.24742</v>
      </c>
      <c r="E88" s="23">
        <v>134781</v>
      </c>
      <c r="F88" s="23">
        <v>150346.6</v>
      </c>
      <c r="G88" s="23">
        <v>2992760</v>
      </c>
      <c r="H88" s="24">
        <v>1.2954000000000001</v>
      </c>
      <c r="I88" s="23">
        <v>2885768</v>
      </c>
      <c r="J88" s="23">
        <v>2850469</v>
      </c>
      <c r="K88" s="23">
        <v>0</v>
      </c>
      <c r="L88" s="23">
        <v>0</v>
      </c>
      <c r="M88" s="23">
        <v>0</v>
      </c>
      <c r="N88" s="23">
        <v>155773</v>
      </c>
      <c r="O88" s="24">
        <v>1.70709</v>
      </c>
      <c r="P88" s="24">
        <v>0.01</v>
      </c>
    </row>
    <row r="89" spans="1:16">
      <c r="A89" s="22" t="s">
        <v>182</v>
      </c>
      <c r="B89" s="22" t="s">
        <v>183</v>
      </c>
      <c r="C89" s="23">
        <v>4858964663</v>
      </c>
      <c r="D89" s="24">
        <v>2.1593100000000001</v>
      </c>
      <c r="E89" s="23">
        <v>10492011</v>
      </c>
      <c r="F89" s="23">
        <v>10227751.82</v>
      </c>
      <c r="G89" s="23">
        <v>92225456</v>
      </c>
      <c r="H89" s="24">
        <v>2.16831</v>
      </c>
      <c r="I89" s="23">
        <v>66025438</v>
      </c>
      <c r="J89" s="23">
        <v>59010171</v>
      </c>
      <c r="K89" s="23">
        <v>1100220</v>
      </c>
      <c r="L89" s="23">
        <v>2388</v>
      </c>
      <c r="M89" s="23">
        <v>120618</v>
      </c>
      <c r="N89" s="23">
        <v>10668220</v>
      </c>
      <c r="O89" s="24">
        <v>3.4320900000000001</v>
      </c>
      <c r="P89" s="24">
        <v>0.01</v>
      </c>
    </row>
    <row r="90" spans="1:16">
      <c r="A90" s="22" t="s">
        <v>184</v>
      </c>
      <c r="B90" s="22" t="s">
        <v>185</v>
      </c>
      <c r="C90" s="23">
        <v>4825088832</v>
      </c>
      <c r="D90" s="24">
        <v>8.3110000000000003E-2</v>
      </c>
      <c r="E90" s="23">
        <v>401000</v>
      </c>
      <c r="F90" s="23">
        <v>0</v>
      </c>
      <c r="G90" s="23">
        <v>0</v>
      </c>
      <c r="H90" s="24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4">
        <v>0</v>
      </c>
      <c r="P90" s="24">
        <v>0</v>
      </c>
    </row>
    <row r="91" spans="1:16">
      <c r="A91" s="22" t="s">
        <v>186</v>
      </c>
      <c r="B91" s="22" t="s">
        <v>187</v>
      </c>
      <c r="C91" s="23">
        <v>417262490</v>
      </c>
      <c r="D91" s="24">
        <v>2.93357</v>
      </c>
      <c r="E91" s="23">
        <v>1224070</v>
      </c>
      <c r="F91" s="23">
        <v>1179336.92</v>
      </c>
      <c r="G91" s="23">
        <v>8596043</v>
      </c>
      <c r="H91" s="24">
        <v>2.8752200000000001</v>
      </c>
      <c r="I91" s="23">
        <v>9541742</v>
      </c>
      <c r="J91" s="23">
        <v>11537526</v>
      </c>
      <c r="K91" s="23">
        <v>0</v>
      </c>
      <c r="L91" s="23">
        <v>0</v>
      </c>
      <c r="M91" s="23">
        <v>12000</v>
      </c>
      <c r="N91" s="23">
        <v>1227846</v>
      </c>
      <c r="O91" s="24">
        <v>3.375</v>
      </c>
      <c r="P91" s="24">
        <v>0.01</v>
      </c>
    </row>
    <row r="92" spans="1:16">
      <c r="A92" s="22" t="s">
        <v>188</v>
      </c>
      <c r="B92" s="22" t="s">
        <v>189</v>
      </c>
      <c r="C92" s="23">
        <v>414470003</v>
      </c>
      <c r="D92" s="24">
        <v>0.37758999999999998</v>
      </c>
      <c r="E92" s="23">
        <v>156500</v>
      </c>
      <c r="F92" s="23">
        <v>0</v>
      </c>
      <c r="G92" s="23">
        <v>0</v>
      </c>
      <c r="H92" s="24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4">
        <v>0</v>
      </c>
      <c r="P92" s="24">
        <v>0</v>
      </c>
    </row>
    <row r="93" spans="1:16">
      <c r="A93" s="22" t="s">
        <v>190</v>
      </c>
      <c r="B93" s="22" t="s">
        <v>191</v>
      </c>
      <c r="C93" s="23">
        <v>4711097355</v>
      </c>
      <c r="D93" s="24">
        <v>2.6770800000000001</v>
      </c>
      <c r="E93" s="23">
        <v>12611998</v>
      </c>
      <c r="F93" s="23">
        <v>12934929.140000001</v>
      </c>
      <c r="G93" s="23">
        <v>119171098</v>
      </c>
      <c r="H93" s="24">
        <v>2.7078899999999999</v>
      </c>
      <c r="I93" s="23">
        <v>31551175</v>
      </c>
      <c r="J93" s="23">
        <v>30627489</v>
      </c>
      <c r="K93" s="23">
        <v>1219740</v>
      </c>
      <c r="L93" s="23">
        <v>3468</v>
      </c>
      <c r="M93" s="23">
        <v>0</v>
      </c>
      <c r="N93" s="23">
        <v>13392949</v>
      </c>
      <c r="O93" s="24">
        <v>3.8250000000000002</v>
      </c>
      <c r="P93" s="24">
        <v>0.01</v>
      </c>
    </row>
    <row r="94" spans="1:16">
      <c r="A94" s="22" t="s">
        <v>192</v>
      </c>
      <c r="B94" s="22" t="s">
        <v>193</v>
      </c>
      <c r="C94" s="23">
        <v>4687928967</v>
      </c>
      <c r="D94" s="24">
        <v>0.33501999999999998</v>
      </c>
      <c r="E94" s="23">
        <v>1570569</v>
      </c>
      <c r="F94" s="23">
        <v>0</v>
      </c>
      <c r="G94" s="23">
        <v>0</v>
      </c>
      <c r="H94" s="24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4">
        <v>0</v>
      </c>
      <c r="P94" s="24">
        <v>0</v>
      </c>
    </row>
    <row r="95" spans="1:16">
      <c r="A95" s="22" t="s">
        <v>194</v>
      </c>
      <c r="B95" s="22" t="s">
        <v>195</v>
      </c>
      <c r="C95" s="23">
        <v>781187543</v>
      </c>
      <c r="D95" s="24">
        <v>1.6280600000000001</v>
      </c>
      <c r="E95" s="23">
        <v>1271817</v>
      </c>
      <c r="F95" s="23">
        <v>1201717.68</v>
      </c>
      <c r="G95" s="23">
        <v>36087953</v>
      </c>
      <c r="H95" s="24">
        <v>1.6094599999999999</v>
      </c>
      <c r="I95" s="23">
        <v>9846196</v>
      </c>
      <c r="J95" s="23">
        <v>11863968</v>
      </c>
      <c r="K95" s="23">
        <v>0</v>
      </c>
      <c r="L95" s="23">
        <v>0</v>
      </c>
      <c r="M95" s="23">
        <v>0</v>
      </c>
      <c r="N95" s="23">
        <v>1271817</v>
      </c>
      <c r="O95" s="24">
        <v>2.1</v>
      </c>
      <c r="P95" s="24">
        <v>0.01</v>
      </c>
    </row>
    <row r="96" spans="1:16">
      <c r="A96" s="22" t="s">
        <v>196</v>
      </c>
      <c r="B96" s="22" t="s">
        <v>197</v>
      </c>
      <c r="C96" s="23">
        <v>6006690689</v>
      </c>
      <c r="D96" s="24">
        <v>3.2130800000000002</v>
      </c>
      <c r="E96" s="23">
        <v>19300000</v>
      </c>
      <c r="F96" s="23">
        <v>0</v>
      </c>
      <c r="G96" s="23">
        <v>0</v>
      </c>
      <c r="H96" s="24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4">
        <v>0</v>
      </c>
      <c r="P96" s="24">
        <v>0</v>
      </c>
    </row>
    <row r="97" spans="1:16">
      <c r="A97" s="22" t="s">
        <v>198</v>
      </c>
      <c r="B97" s="22" t="s">
        <v>199</v>
      </c>
      <c r="C97" s="23">
        <v>6006690689</v>
      </c>
      <c r="D97" s="24">
        <v>1.7064299999999999</v>
      </c>
      <c r="E97" s="23">
        <v>10250000</v>
      </c>
      <c r="F97" s="23">
        <v>0</v>
      </c>
      <c r="G97" s="23">
        <v>0</v>
      </c>
      <c r="H97" s="24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4">
        <v>0</v>
      </c>
      <c r="P97" s="24">
        <v>0</v>
      </c>
    </row>
    <row r="98" spans="1:16">
      <c r="A98" s="22" t="s">
        <v>200</v>
      </c>
      <c r="B98" s="22" t="s">
        <v>201</v>
      </c>
      <c r="C98" s="23">
        <v>358554630</v>
      </c>
      <c r="D98" s="24">
        <v>0.38482</v>
      </c>
      <c r="E98" s="23">
        <v>137978</v>
      </c>
      <c r="F98" s="23">
        <v>0</v>
      </c>
      <c r="G98" s="23">
        <v>0</v>
      </c>
      <c r="H98" s="24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4">
        <v>0</v>
      </c>
      <c r="P98" s="24">
        <v>0</v>
      </c>
    </row>
    <row r="99" spans="1:16">
      <c r="A99" s="22" t="s">
        <v>202</v>
      </c>
      <c r="B99" s="22" t="s">
        <v>203</v>
      </c>
      <c r="C99" s="23">
        <v>358554630</v>
      </c>
      <c r="D99" s="24">
        <v>0.47467999999999999</v>
      </c>
      <c r="E99" s="23">
        <v>170200</v>
      </c>
      <c r="F99" s="23">
        <v>0</v>
      </c>
      <c r="G99" s="23">
        <v>0</v>
      </c>
      <c r="H99" s="24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4">
        <v>0</v>
      </c>
      <c r="P99" s="24">
        <v>0</v>
      </c>
    </row>
    <row r="100" spans="1:16">
      <c r="A100" s="22" t="s">
        <v>204</v>
      </c>
      <c r="B100" s="22" t="s">
        <v>205</v>
      </c>
      <c r="C100" s="23">
        <v>466608771</v>
      </c>
      <c r="D100" s="24">
        <v>4.5995799999999996</v>
      </c>
      <c r="E100" s="23">
        <v>2146205</v>
      </c>
      <c r="F100" s="23">
        <v>0</v>
      </c>
      <c r="G100" s="23">
        <v>0</v>
      </c>
      <c r="H100" s="24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4">
        <v>0</v>
      </c>
      <c r="P100" s="24">
        <v>0</v>
      </c>
    </row>
    <row r="101" spans="1:16">
      <c r="A101" s="22" t="s">
        <v>206</v>
      </c>
      <c r="B101" s="22" t="s">
        <v>207</v>
      </c>
      <c r="C101" s="23">
        <v>466608771</v>
      </c>
      <c r="D101" s="24">
        <v>1.3973199999999999</v>
      </c>
      <c r="E101" s="23">
        <v>652000</v>
      </c>
      <c r="F101" s="23">
        <v>0</v>
      </c>
      <c r="G101" s="23">
        <v>0</v>
      </c>
      <c r="H101" s="24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4">
        <v>0</v>
      </c>
      <c r="P101" s="24">
        <v>0</v>
      </c>
    </row>
    <row r="102" spans="1:16">
      <c r="A102" s="22" t="s">
        <v>208</v>
      </c>
      <c r="B102" s="22" t="s">
        <v>209</v>
      </c>
      <c r="C102" s="23">
        <v>378008912</v>
      </c>
      <c r="D102" s="24">
        <v>3.7036199999999999</v>
      </c>
      <c r="E102" s="23">
        <v>1400000</v>
      </c>
      <c r="F102" s="23">
        <v>0</v>
      </c>
      <c r="G102" s="23">
        <v>0</v>
      </c>
      <c r="H102" s="24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4">
        <v>0</v>
      </c>
      <c r="P102" s="24">
        <v>0</v>
      </c>
    </row>
    <row r="103" spans="1:16">
      <c r="A103" s="22" t="s">
        <v>210</v>
      </c>
      <c r="B103" s="22" t="s">
        <v>211</v>
      </c>
      <c r="C103" s="23">
        <v>378008912</v>
      </c>
      <c r="D103" s="24">
        <v>1.08463</v>
      </c>
      <c r="E103" s="23">
        <v>410000</v>
      </c>
      <c r="F103" s="23">
        <v>0</v>
      </c>
      <c r="G103" s="23">
        <v>0</v>
      </c>
      <c r="H103" s="24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4">
        <v>0</v>
      </c>
      <c r="P103" s="24">
        <v>0</v>
      </c>
    </row>
    <row r="104" spans="1:16">
      <c r="A104" s="22" t="s">
        <v>212</v>
      </c>
      <c r="B104" s="22" t="s">
        <v>213</v>
      </c>
      <c r="C104" s="23">
        <v>985515609</v>
      </c>
      <c r="D104" s="24">
        <v>3.25373</v>
      </c>
      <c r="E104" s="23">
        <v>3206599</v>
      </c>
      <c r="F104" s="23">
        <v>0</v>
      </c>
      <c r="G104" s="23">
        <v>0</v>
      </c>
      <c r="H104" s="24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4">
        <v>0</v>
      </c>
      <c r="P104" s="24">
        <v>0</v>
      </c>
    </row>
    <row r="105" spans="1:16">
      <c r="A105" s="22" t="s">
        <v>214</v>
      </c>
      <c r="B105" s="22" t="s">
        <v>215</v>
      </c>
      <c r="C105" s="23">
        <v>985515609</v>
      </c>
      <c r="D105" s="24">
        <v>1.36591</v>
      </c>
      <c r="E105" s="23">
        <v>1346122</v>
      </c>
      <c r="F105" s="23">
        <v>0</v>
      </c>
      <c r="G105" s="23">
        <v>0</v>
      </c>
      <c r="H105" s="24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4">
        <v>0</v>
      </c>
      <c r="P105" s="24">
        <v>0</v>
      </c>
    </row>
    <row r="106" spans="1:16">
      <c r="A106" s="22" t="s">
        <v>216</v>
      </c>
      <c r="B106" s="22" t="s">
        <v>217</v>
      </c>
      <c r="C106" s="23">
        <v>37344862</v>
      </c>
      <c r="D106" s="24">
        <v>1.6265700000000001</v>
      </c>
      <c r="E106" s="23">
        <v>60744</v>
      </c>
      <c r="F106" s="23">
        <v>0</v>
      </c>
      <c r="G106" s="23">
        <v>0</v>
      </c>
      <c r="H106" s="24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4">
        <v>0</v>
      </c>
      <c r="P106" s="24">
        <v>0</v>
      </c>
    </row>
    <row r="107" spans="1:16">
      <c r="A107" s="22" t="s">
        <v>218</v>
      </c>
      <c r="B107" s="22" t="s">
        <v>219</v>
      </c>
      <c r="C107" s="23">
        <v>37344862</v>
      </c>
      <c r="D107" s="24">
        <v>2.3634200000000001</v>
      </c>
      <c r="E107" s="23">
        <v>88262</v>
      </c>
      <c r="F107" s="23">
        <v>0</v>
      </c>
      <c r="G107" s="23">
        <v>0</v>
      </c>
      <c r="H107" s="24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4">
        <v>0</v>
      </c>
      <c r="P107" s="24">
        <v>0</v>
      </c>
    </row>
    <row r="108" spans="1:16">
      <c r="A108" s="22" t="s">
        <v>220</v>
      </c>
      <c r="B108" s="22" t="s">
        <v>221</v>
      </c>
      <c r="C108" s="23">
        <v>5587934885</v>
      </c>
      <c r="D108" s="24">
        <v>3.09918</v>
      </c>
      <c r="E108" s="23">
        <v>17318000</v>
      </c>
      <c r="F108" s="23">
        <v>0</v>
      </c>
      <c r="G108" s="23">
        <v>0</v>
      </c>
      <c r="H108" s="24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4">
        <v>0</v>
      </c>
      <c r="P108" s="24">
        <v>0</v>
      </c>
    </row>
    <row r="109" spans="1:16">
      <c r="A109" s="22" t="s">
        <v>222</v>
      </c>
      <c r="B109" s="22" t="s">
        <v>223</v>
      </c>
      <c r="C109" s="23">
        <v>5587934885</v>
      </c>
      <c r="D109" s="24">
        <v>1.3242799999999999</v>
      </c>
      <c r="E109" s="23">
        <v>7400000</v>
      </c>
      <c r="F109" s="23">
        <v>0</v>
      </c>
      <c r="G109" s="23">
        <v>0</v>
      </c>
      <c r="H109" s="24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4">
        <v>0</v>
      </c>
      <c r="P109" s="24">
        <v>0</v>
      </c>
    </row>
    <row r="110" spans="1:16">
      <c r="A110" s="22" t="s">
        <v>224</v>
      </c>
      <c r="B110" s="22" t="s">
        <v>225</v>
      </c>
      <c r="C110" s="23">
        <v>7994090288</v>
      </c>
      <c r="D110" s="24">
        <v>0.39290999999999998</v>
      </c>
      <c r="E110" s="23">
        <v>3140971</v>
      </c>
      <c r="F110" s="23">
        <v>3767794.57</v>
      </c>
      <c r="G110" s="23">
        <v>189874911</v>
      </c>
      <c r="H110" s="24">
        <v>0.40140999999999999</v>
      </c>
      <c r="I110" s="23">
        <v>307392972</v>
      </c>
      <c r="J110" s="23">
        <v>301130910</v>
      </c>
      <c r="K110" s="23">
        <v>0</v>
      </c>
      <c r="L110" s="23">
        <v>0</v>
      </c>
      <c r="M110" s="23">
        <v>27057</v>
      </c>
      <c r="N110" s="23">
        <v>3911262</v>
      </c>
      <c r="O110" s="24">
        <v>0.5</v>
      </c>
      <c r="P110" s="24">
        <v>0.01</v>
      </c>
    </row>
    <row r="111" spans="1:16">
      <c r="A111" s="22" t="s">
        <v>226</v>
      </c>
      <c r="B111" s="22" t="s">
        <v>227</v>
      </c>
      <c r="C111" s="23">
        <v>1726659305</v>
      </c>
      <c r="D111" s="24">
        <v>0.38113999999999998</v>
      </c>
      <c r="E111" s="23">
        <v>658091</v>
      </c>
      <c r="F111" s="23">
        <v>637576.09</v>
      </c>
      <c r="G111" s="23">
        <v>37061479</v>
      </c>
      <c r="H111" s="24">
        <v>0.38152000000000003</v>
      </c>
      <c r="I111" s="23">
        <v>97831616</v>
      </c>
      <c r="J111" s="23">
        <v>107950761</v>
      </c>
      <c r="K111" s="23">
        <v>0</v>
      </c>
      <c r="L111" s="23">
        <v>0</v>
      </c>
      <c r="M111" s="23">
        <v>0</v>
      </c>
      <c r="N111" s="23">
        <v>658092</v>
      </c>
      <c r="O111" s="24">
        <v>0.75</v>
      </c>
      <c r="P111" s="24">
        <v>0.01</v>
      </c>
    </row>
    <row r="112" spans="1:16">
      <c r="A112" s="22" t="s">
        <v>228</v>
      </c>
      <c r="B112" s="22" t="s">
        <v>229</v>
      </c>
      <c r="C112" s="23">
        <v>8032711972</v>
      </c>
      <c r="D112" s="24">
        <v>0.14562</v>
      </c>
      <c r="E112" s="23">
        <v>1169751</v>
      </c>
      <c r="F112" s="23">
        <v>1119823.25</v>
      </c>
      <c r="G112" s="23">
        <v>178583381</v>
      </c>
      <c r="H112" s="24">
        <v>0.14671999999999999</v>
      </c>
      <c r="I112" s="23">
        <v>132376727</v>
      </c>
      <c r="J112" s="23">
        <v>122948122</v>
      </c>
      <c r="K112" s="23">
        <v>0</v>
      </c>
      <c r="L112" s="23">
        <v>0</v>
      </c>
      <c r="M112" s="23">
        <v>11145</v>
      </c>
      <c r="N112" s="23">
        <v>1169751</v>
      </c>
      <c r="O112" s="24">
        <v>0.75</v>
      </c>
      <c r="P112" s="24">
        <v>0.01</v>
      </c>
    </row>
    <row r="113" spans="1:16">
      <c r="A113" s="22" t="s">
        <v>230</v>
      </c>
      <c r="B113" s="22" t="s">
        <v>160</v>
      </c>
      <c r="C113" s="23">
        <v>1362285075</v>
      </c>
      <c r="D113" s="24">
        <v>1.39917</v>
      </c>
      <c r="E113" s="23">
        <v>1906066</v>
      </c>
      <c r="F113" s="23">
        <v>1910891.77</v>
      </c>
      <c r="G113" s="23">
        <v>28662133</v>
      </c>
      <c r="H113" s="24">
        <v>1.47224</v>
      </c>
      <c r="I113" s="23">
        <v>48972948</v>
      </c>
      <c r="J113" s="23">
        <v>47268380</v>
      </c>
      <c r="K113" s="23">
        <v>0</v>
      </c>
      <c r="L113" s="23">
        <v>0</v>
      </c>
      <c r="M113" s="23">
        <v>0</v>
      </c>
      <c r="N113" s="23">
        <v>1974708</v>
      </c>
      <c r="O113" s="24">
        <v>1.4609799999999999</v>
      </c>
      <c r="P113" s="24">
        <v>0.01</v>
      </c>
    </row>
    <row r="114" spans="1:16">
      <c r="A114" s="22" t="s">
        <v>231</v>
      </c>
      <c r="B114" s="22" t="s">
        <v>232</v>
      </c>
      <c r="C114" s="23">
        <v>297178320</v>
      </c>
      <c r="D114" s="24">
        <v>3.9019999999999999E-2</v>
      </c>
      <c r="E114" s="23">
        <v>11595</v>
      </c>
      <c r="F114" s="23">
        <v>0</v>
      </c>
      <c r="G114" s="23">
        <v>0</v>
      </c>
      <c r="H114" s="24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4">
        <v>0</v>
      </c>
      <c r="P114" s="24">
        <v>0</v>
      </c>
    </row>
    <row r="115" spans="1:16">
      <c r="A115" s="22" t="s">
        <v>233</v>
      </c>
      <c r="B115" s="22" t="s">
        <v>234</v>
      </c>
      <c r="C115" s="23">
        <v>1646435351</v>
      </c>
      <c r="D115" s="24">
        <v>0.10745</v>
      </c>
      <c r="E115" s="23">
        <v>176905</v>
      </c>
      <c r="F115" s="23">
        <v>0</v>
      </c>
      <c r="G115" s="23">
        <v>0</v>
      </c>
      <c r="H115" s="24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4">
        <v>0</v>
      </c>
      <c r="P115" s="24">
        <v>0</v>
      </c>
    </row>
    <row r="116" spans="1:16">
      <c r="A116" s="22" t="s">
        <v>235</v>
      </c>
      <c r="B116" s="22" t="s">
        <v>236</v>
      </c>
      <c r="C116" s="23">
        <v>357769991</v>
      </c>
      <c r="D116" s="24">
        <v>1.5</v>
      </c>
      <c r="E116" s="23">
        <v>536655</v>
      </c>
      <c r="F116" s="23">
        <v>518952.83</v>
      </c>
      <c r="G116" s="23">
        <v>5987900</v>
      </c>
      <c r="H116" s="24">
        <v>1.5</v>
      </c>
      <c r="I116" s="23">
        <v>10571575</v>
      </c>
      <c r="J116" s="23">
        <v>11257870</v>
      </c>
      <c r="K116" s="23">
        <v>0</v>
      </c>
      <c r="L116" s="23">
        <v>0</v>
      </c>
      <c r="M116" s="23">
        <v>0</v>
      </c>
      <c r="N116" s="23">
        <v>569451</v>
      </c>
      <c r="O116" s="24">
        <v>1.5</v>
      </c>
      <c r="P116" s="24">
        <v>0.08</v>
      </c>
    </row>
    <row r="117" spans="1:16">
      <c r="A117" s="22" t="s">
        <v>237</v>
      </c>
      <c r="B117" s="22" t="s">
        <v>238</v>
      </c>
      <c r="C117" s="23">
        <v>354213825</v>
      </c>
      <c r="D117" s="24">
        <v>0.26485999999999998</v>
      </c>
      <c r="E117" s="23">
        <v>93817</v>
      </c>
      <c r="F117" s="23">
        <v>0</v>
      </c>
      <c r="G117" s="23">
        <v>0</v>
      </c>
      <c r="H117" s="24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4">
        <v>0</v>
      </c>
      <c r="P117" s="24">
        <v>0</v>
      </c>
    </row>
    <row r="118" spans="1:16">
      <c r="A118" s="22" t="s">
        <v>239</v>
      </c>
      <c r="B118" s="22" t="s">
        <v>240</v>
      </c>
      <c r="C118" s="23">
        <v>452380335</v>
      </c>
      <c r="D118" s="24">
        <v>0.98541999999999996</v>
      </c>
      <c r="E118" s="23">
        <v>445784</v>
      </c>
      <c r="F118" s="23">
        <v>439106.69</v>
      </c>
      <c r="G118" s="23">
        <v>15120676</v>
      </c>
      <c r="H118" s="24">
        <v>1.0025200000000001</v>
      </c>
      <c r="I118" s="23">
        <v>12931156</v>
      </c>
      <c r="J118" s="23">
        <v>13477375</v>
      </c>
      <c r="K118" s="23">
        <v>0</v>
      </c>
      <c r="L118" s="23">
        <v>0</v>
      </c>
      <c r="M118" s="23">
        <v>0</v>
      </c>
      <c r="N118" s="23">
        <v>458657</v>
      </c>
      <c r="O118" s="24">
        <v>1.5</v>
      </c>
      <c r="P118" s="24">
        <v>0.01</v>
      </c>
    </row>
    <row r="119" spans="1:16">
      <c r="A119" s="22" t="s">
        <v>241</v>
      </c>
      <c r="B119" s="22" t="s">
        <v>242</v>
      </c>
      <c r="C119" s="23">
        <v>458460720</v>
      </c>
      <c r="D119" s="24">
        <v>0.21334</v>
      </c>
      <c r="E119" s="23">
        <v>97810</v>
      </c>
      <c r="F119" s="23">
        <v>0</v>
      </c>
      <c r="G119" s="23">
        <v>0</v>
      </c>
      <c r="H119" s="24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4">
        <v>0</v>
      </c>
      <c r="P119" s="24">
        <v>0</v>
      </c>
    </row>
    <row r="120" spans="1:16">
      <c r="A120" s="22" t="s">
        <v>243</v>
      </c>
      <c r="B120" s="22" t="s">
        <v>244</v>
      </c>
      <c r="C120" s="23">
        <v>1051118398</v>
      </c>
      <c r="D120" s="24">
        <v>1.5</v>
      </c>
      <c r="E120" s="23">
        <v>1576678</v>
      </c>
      <c r="F120" s="23">
        <v>1509769.54</v>
      </c>
      <c r="G120" s="23">
        <v>41768733</v>
      </c>
      <c r="H120" s="24">
        <v>1.5</v>
      </c>
      <c r="I120" s="23">
        <v>12878032</v>
      </c>
      <c r="J120" s="23">
        <v>15573756</v>
      </c>
      <c r="K120" s="23">
        <v>0</v>
      </c>
      <c r="L120" s="23">
        <v>0</v>
      </c>
      <c r="M120" s="23">
        <v>0</v>
      </c>
      <c r="N120" s="23">
        <v>1708302</v>
      </c>
      <c r="O120" s="24">
        <v>1.5</v>
      </c>
      <c r="P120" s="24">
        <v>0.09</v>
      </c>
    </row>
    <row r="121" spans="1:16">
      <c r="A121" s="22" t="s">
        <v>245</v>
      </c>
      <c r="B121" s="22" t="s">
        <v>246</v>
      </c>
      <c r="C121" s="23">
        <v>89879889</v>
      </c>
      <c r="D121" s="24">
        <v>0.72187000000000001</v>
      </c>
      <c r="E121" s="23">
        <v>64881</v>
      </c>
      <c r="F121" s="23">
        <v>66446.69</v>
      </c>
      <c r="G121" s="23">
        <v>290460</v>
      </c>
      <c r="H121" s="24">
        <v>0.71499999999999997</v>
      </c>
      <c r="I121" s="23">
        <v>10747806</v>
      </c>
      <c r="J121" s="23">
        <v>10625822</v>
      </c>
      <c r="K121" s="23">
        <v>0</v>
      </c>
      <c r="L121" s="23">
        <v>0</v>
      </c>
      <c r="M121" s="23">
        <v>0</v>
      </c>
      <c r="N121" s="23">
        <v>67406</v>
      </c>
      <c r="O121" s="24">
        <v>1</v>
      </c>
      <c r="P121" s="24">
        <v>0.01</v>
      </c>
    </row>
    <row r="122" spans="1:16">
      <c r="A122" s="22" t="s">
        <v>247</v>
      </c>
      <c r="B122" s="22" t="s">
        <v>248</v>
      </c>
      <c r="C122" s="23">
        <v>468560402</v>
      </c>
      <c r="D122" s="24">
        <v>0.93761000000000005</v>
      </c>
      <c r="E122" s="23">
        <v>439327</v>
      </c>
      <c r="F122" s="23">
        <v>469781.09</v>
      </c>
      <c r="G122" s="23">
        <v>7989130</v>
      </c>
      <c r="H122" s="24">
        <v>0.93759000000000003</v>
      </c>
      <c r="I122" s="23">
        <v>66678016</v>
      </c>
      <c r="J122" s="23">
        <v>73100568</v>
      </c>
      <c r="K122" s="23">
        <v>0</v>
      </c>
      <c r="L122" s="23">
        <v>0</v>
      </c>
      <c r="M122" s="23">
        <v>0</v>
      </c>
      <c r="N122" s="23">
        <v>481969</v>
      </c>
      <c r="O122" s="24">
        <v>1.5</v>
      </c>
      <c r="P122" s="24">
        <v>0.01</v>
      </c>
    </row>
    <row r="123" spans="1:16">
      <c r="A123" s="22" t="s">
        <v>249</v>
      </c>
      <c r="B123" s="22" t="s">
        <v>250</v>
      </c>
      <c r="C123" s="23">
        <v>4604489186</v>
      </c>
      <c r="D123" s="24">
        <v>0.41304999999999997</v>
      </c>
      <c r="E123" s="23">
        <v>1901900</v>
      </c>
      <c r="F123" s="23">
        <v>2078192.32</v>
      </c>
      <c r="G123" s="23">
        <v>98792895</v>
      </c>
      <c r="H123" s="24">
        <v>0.42247000000000001</v>
      </c>
      <c r="I123" s="23">
        <v>124837389</v>
      </c>
      <c r="J123" s="23">
        <v>133400603</v>
      </c>
      <c r="K123" s="23">
        <v>0</v>
      </c>
      <c r="L123" s="23">
        <v>0</v>
      </c>
      <c r="M123" s="23">
        <v>40000</v>
      </c>
      <c r="N123" s="23">
        <v>2180712</v>
      </c>
      <c r="O123" s="24">
        <v>0.46450000000000002</v>
      </c>
      <c r="P123" s="24">
        <v>0.01</v>
      </c>
    </row>
    <row r="124" spans="1:16">
      <c r="A124" s="22" t="s">
        <v>251</v>
      </c>
      <c r="B124" s="22" t="s">
        <v>252</v>
      </c>
      <c r="C124" s="23">
        <v>9299148490</v>
      </c>
      <c r="D124" s="24">
        <v>0.34099000000000002</v>
      </c>
      <c r="E124" s="23">
        <v>3170888</v>
      </c>
      <c r="F124" s="23">
        <v>3030322.51</v>
      </c>
      <c r="G124" s="23">
        <v>222165614</v>
      </c>
      <c r="H124" s="24">
        <v>0.34290999999999999</v>
      </c>
      <c r="I124" s="23">
        <v>151992393</v>
      </c>
      <c r="J124" s="23">
        <v>145929819</v>
      </c>
      <c r="K124" s="23">
        <v>0</v>
      </c>
      <c r="L124" s="23">
        <v>0</v>
      </c>
      <c r="M124" s="23">
        <v>32000</v>
      </c>
      <c r="N124" s="23">
        <v>3170888</v>
      </c>
      <c r="O124" s="24">
        <v>0.45</v>
      </c>
      <c r="P124" s="24">
        <v>0.01</v>
      </c>
    </row>
    <row r="125" spans="1:16">
      <c r="A125" s="22" t="s">
        <v>253</v>
      </c>
      <c r="B125" s="22" t="s">
        <v>254</v>
      </c>
      <c r="C125" s="23">
        <v>4604489186</v>
      </c>
      <c r="D125" s="24">
        <v>1.4500000000000001E-2</v>
      </c>
      <c r="E125" s="23">
        <v>66750</v>
      </c>
      <c r="F125" s="23">
        <v>0</v>
      </c>
      <c r="G125" s="23">
        <v>0</v>
      </c>
      <c r="H125" s="24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4">
        <v>0</v>
      </c>
      <c r="P125" s="24">
        <v>0</v>
      </c>
    </row>
    <row r="126" spans="1:16">
      <c r="A126" s="22" t="s">
        <v>255</v>
      </c>
      <c r="B126" s="22" t="s">
        <v>256</v>
      </c>
      <c r="C126" s="23">
        <v>357769991</v>
      </c>
      <c r="D126" s="24">
        <v>0.5</v>
      </c>
      <c r="E126" s="23">
        <v>178885</v>
      </c>
      <c r="F126" s="23">
        <v>172984.28</v>
      </c>
      <c r="G126" s="23">
        <v>5987900</v>
      </c>
      <c r="H126" s="24">
        <v>0.5</v>
      </c>
      <c r="I126" s="23">
        <v>10571575</v>
      </c>
      <c r="J126" s="23">
        <v>11257870</v>
      </c>
      <c r="K126" s="23">
        <v>0</v>
      </c>
      <c r="L126" s="23">
        <v>0</v>
      </c>
      <c r="M126" s="23">
        <v>0</v>
      </c>
      <c r="N126" s="23">
        <v>189817</v>
      </c>
      <c r="O126" s="24">
        <v>0.5</v>
      </c>
      <c r="P126" s="24">
        <v>0.08</v>
      </c>
    </row>
    <row r="127" spans="1:16">
      <c r="A127" s="22" t="s">
        <v>257</v>
      </c>
      <c r="B127" s="22" t="s">
        <v>258</v>
      </c>
      <c r="C127" s="23">
        <v>1051118398</v>
      </c>
      <c r="D127" s="24">
        <v>0.5</v>
      </c>
      <c r="E127" s="23">
        <v>525559</v>
      </c>
      <c r="F127" s="23">
        <v>0</v>
      </c>
      <c r="G127" s="23">
        <v>41768773</v>
      </c>
      <c r="H127" s="24">
        <v>0</v>
      </c>
      <c r="I127" s="23">
        <v>12878032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4">
        <v>0.5</v>
      </c>
      <c r="P127" s="24">
        <v>0</v>
      </c>
    </row>
    <row r="128" spans="1:16">
      <c r="A128" s="22" t="s">
        <v>259</v>
      </c>
      <c r="B128" s="22" t="s">
        <v>260</v>
      </c>
      <c r="C128" s="23">
        <v>400921410</v>
      </c>
      <c r="D128" s="24">
        <v>0.16172</v>
      </c>
      <c r="E128" s="23">
        <v>64837</v>
      </c>
      <c r="F128" s="23">
        <v>0</v>
      </c>
      <c r="G128" s="23">
        <v>0</v>
      </c>
      <c r="H128" s="24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4">
        <v>0</v>
      </c>
      <c r="P128" s="24">
        <v>0</v>
      </c>
    </row>
    <row r="129" spans="1:16">
      <c r="A129" s="22" t="s">
        <v>261</v>
      </c>
      <c r="B129" s="22" t="s">
        <v>262</v>
      </c>
      <c r="C129" s="23">
        <v>1362285075</v>
      </c>
      <c r="D129" s="24">
        <v>3.9019999999999999E-2</v>
      </c>
      <c r="E129" s="23">
        <v>53150</v>
      </c>
      <c r="F129" s="23">
        <v>0</v>
      </c>
      <c r="G129" s="23">
        <v>0</v>
      </c>
      <c r="H129" s="24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4">
        <v>0</v>
      </c>
      <c r="P129" s="24">
        <v>0</v>
      </c>
    </row>
    <row r="130" spans="1:16">
      <c r="A130" s="22" t="s">
        <v>263</v>
      </c>
      <c r="B130" s="22" t="s">
        <v>31</v>
      </c>
      <c r="C130" s="23">
        <v>9253351975</v>
      </c>
      <c r="D130" s="24">
        <v>2.3688099999999999</v>
      </c>
      <c r="E130" s="23">
        <v>21919402</v>
      </c>
      <c r="F130" s="23">
        <v>0</v>
      </c>
      <c r="G130" s="23">
        <v>0</v>
      </c>
      <c r="H130" s="24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4">
        <v>0</v>
      </c>
      <c r="P130" s="24">
        <v>0</v>
      </c>
    </row>
    <row r="131" spans="1:16">
      <c r="A131" s="22" t="s">
        <v>264</v>
      </c>
      <c r="B131" s="22" t="s">
        <v>33</v>
      </c>
      <c r="C131" s="23">
        <v>9264829844</v>
      </c>
      <c r="D131" s="24">
        <v>1.1545300000000001</v>
      </c>
      <c r="E131" s="23">
        <v>10696550</v>
      </c>
      <c r="F131" s="23">
        <v>10073067.369999999</v>
      </c>
      <c r="G131" s="23">
        <v>100934028</v>
      </c>
      <c r="H131" s="24">
        <v>1.10009</v>
      </c>
      <c r="I131" s="23">
        <v>122330996</v>
      </c>
      <c r="J131" s="23">
        <v>111600413</v>
      </c>
      <c r="K131" s="23">
        <v>0</v>
      </c>
      <c r="L131" s="23">
        <v>0</v>
      </c>
      <c r="M131" s="23">
        <v>0</v>
      </c>
      <c r="N131" s="23">
        <v>10296639</v>
      </c>
      <c r="O131" s="24">
        <v>1.8</v>
      </c>
      <c r="P131" s="24">
        <v>0.01</v>
      </c>
    </row>
    <row r="132" spans="1:16">
      <c r="A132" s="22" t="s">
        <v>265</v>
      </c>
      <c r="B132" s="22" t="s">
        <v>35</v>
      </c>
      <c r="C132" s="23">
        <v>5309111847</v>
      </c>
      <c r="D132" s="24">
        <v>1.24135</v>
      </c>
      <c r="E132" s="23">
        <v>6590475</v>
      </c>
      <c r="F132" s="23">
        <v>6844786.4100000001</v>
      </c>
      <c r="G132" s="23">
        <v>58642014</v>
      </c>
      <c r="H132" s="24">
        <v>1.1581900000000001</v>
      </c>
      <c r="I132" s="23">
        <v>86141159</v>
      </c>
      <c r="J132" s="23">
        <v>78047055</v>
      </c>
      <c r="K132" s="23">
        <v>0</v>
      </c>
      <c r="L132" s="23">
        <v>0</v>
      </c>
      <c r="M132" s="23">
        <v>0</v>
      </c>
      <c r="N132" s="23">
        <v>6990527</v>
      </c>
      <c r="O132" s="24">
        <v>2.25</v>
      </c>
      <c r="P132" s="24">
        <v>0.01</v>
      </c>
    </row>
    <row r="133" spans="1:16">
      <c r="A133" s="22" t="s">
        <v>266</v>
      </c>
      <c r="B133" s="22" t="s">
        <v>267</v>
      </c>
      <c r="C133" s="23">
        <v>227723939</v>
      </c>
      <c r="D133" s="24">
        <v>2.2652199999999998</v>
      </c>
      <c r="E133" s="23">
        <v>515846</v>
      </c>
      <c r="F133" s="23">
        <v>512748.45</v>
      </c>
      <c r="G133" s="23">
        <v>1090593</v>
      </c>
      <c r="H133" s="24">
        <v>2.2074600000000002</v>
      </c>
      <c r="I133" s="23">
        <v>2584066</v>
      </c>
      <c r="J133" s="23">
        <v>2187816</v>
      </c>
      <c r="K133" s="23">
        <v>2034078</v>
      </c>
      <c r="L133" s="23">
        <v>4697</v>
      </c>
      <c r="M133" s="23">
        <v>0</v>
      </c>
      <c r="N133" s="23">
        <v>525855</v>
      </c>
      <c r="O133" s="24">
        <v>3.20668</v>
      </c>
      <c r="P133" s="24">
        <v>0.01</v>
      </c>
    </row>
    <row r="134" spans="1:16">
      <c r="A134" s="22" t="s">
        <v>268</v>
      </c>
      <c r="B134" s="22" t="s">
        <v>269</v>
      </c>
      <c r="C134" s="23">
        <v>0</v>
      </c>
      <c r="D134" s="24">
        <v>0</v>
      </c>
      <c r="E134" s="23">
        <v>0</v>
      </c>
      <c r="F134" s="23">
        <v>0</v>
      </c>
      <c r="G134" s="23">
        <v>0</v>
      </c>
      <c r="H134" s="24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4">
        <v>0</v>
      </c>
      <c r="P134" s="24">
        <v>0</v>
      </c>
    </row>
    <row r="135" spans="1:16">
      <c r="A135" s="22" t="s">
        <v>270</v>
      </c>
      <c r="B135" s="22" t="s">
        <v>271</v>
      </c>
      <c r="C135" s="23">
        <v>890301611</v>
      </c>
      <c r="D135" s="24">
        <v>1.2138899999999999</v>
      </c>
      <c r="E135" s="23">
        <v>1080732</v>
      </c>
      <c r="F135" s="23">
        <v>1087917.3400000001</v>
      </c>
      <c r="G135" s="23">
        <v>7687183</v>
      </c>
      <c r="H135" s="24">
        <v>1.0134799999999999</v>
      </c>
      <c r="I135" s="23">
        <v>2856654</v>
      </c>
      <c r="J135" s="23">
        <v>2665187</v>
      </c>
      <c r="K135" s="23">
        <v>13701524</v>
      </c>
      <c r="L135" s="23">
        <v>17299</v>
      </c>
      <c r="M135" s="23">
        <v>0</v>
      </c>
      <c r="N135" s="23">
        <v>1124081</v>
      </c>
      <c r="O135" s="24">
        <v>2.3118300000000001</v>
      </c>
      <c r="P135" s="24">
        <v>0.01</v>
      </c>
    </row>
    <row r="136" spans="1:16">
      <c r="A136" s="22" t="s">
        <v>272</v>
      </c>
      <c r="B136" s="22" t="s">
        <v>273</v>
      </c>
      <c r="C136" s="23">
        <v>101372419</v>
      </c>
      <c r="D136" s="24">
        <v>1.4865999999999999</v>
      </c>
      <c r="E136" s="23">
        <v>150700</v>
      </c>
      <c r="F136" s="23">
        <v>141079.43</v>
      </c>
      <c r="G136" s="23">
        <v>1501221</v>
      </c>
      <c r="H136" s="24">
        <v>1.9131199999999999</v>
      </c>
      <c r="I136" s="23">
        <v>1626539</v>
      </c>
      <c r="J136" s="23">
        <v>1501849</v>
      </c>
      <c r="K136" s="23">
        <v>3631141</v>
      </c>
      <c r="L136" s="23">
        <v>5409</v>
      </c>
      <c r="M136" s="23">
        <v>0</v>
      </c>
      <c r="N136" s="23">
        <v>151010</v>
      </c>
      <c r="O136" s="24">
        <v>2.8404799999999999</v>
      </c>
      <c r="P136" s="24">
        <v>0.01</v>
      </c>
    </row>
    <row r="137" spans="1:16">
      <c r="A137" s="22" t="s">
        <v>274</v>
      </c>
      <c r="B137" s="22" t="s">
        <v>275</v>
      </c>
      <c r="C137" s="23">
        <v>368210201</v>
      </c>
      <c r="D137" s="24">
        <v>1.3159700000000001</v>
      </c>
      <c r="E137" s="23">
        <v>484555</v>
      </c>
      <c r="F137" s="23">
        <v>485883.04</v>
      </c>
      <c r="G137" s="23">
        <v>810638</v>
      </c>
      <c r="H137" s="24">
        <v>1.2055199999999999</v>
      </c>
      <c r="I137" s="23">
        <v>1501052</v>
      </c>
      <c r="J137" s="23">
        <v>1523235</v>
      </c>
      <c r="K137" s="23">
        <v>0</v>
      </c>
      <c r="L137" s="23">
        <v>0</v>
      </c>
      <c r="M137" s="23">
        <v>0</v>
      </c>
      <c r="N137" s="23">
        <v>491719</v>
      </c>
      <c r="O137" s="24">
        <v>3.20668</v>
      </c>
      <c r="P137" s="24">
        <v>0.01</v>
      </c>
    </row>
    <row r="138" spans="1:16">
      <c r="A138" s="22" t="s">
        <v>276</v>
      </c>
      <c r="B138" s="22" t="s">
        <v>277</v>
      </c>
      <c r="C138" s="23">
        <v>363612224</v>
      </c>
      <c r="D138" s="24">
        <v>0.27501999999999999</v>
      </c>
      <c r="E138" s="23">
        <v>100000</v>
      </c>
      <c r="F138" s="23">
        <v>0</v>
      </c>
      <c r="G138" s="23">
        <v>0</v>
      </c>
      <c r="H138" s="24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4">
        <v>0</v>
      </c>
      <c r="P138" s="24">
        <v>0</v>
      </c>
    </row>
    <row r="139" spans="1:16">
      <c r="A139" s="22" t="s">
        <v>278</v>
      </c>
      <c r="B139" s="22" t="s">
        <v>279</v>
      </c>
      <c r="C139" s="23">
        <v>2368109827</v>
      </c>
      <c r="D139" s="24">
        <v>2.3456299999999999</v>
      </c>
      <c r="E139" s="23">
        <v>5554701</v>
      </c>
      <c r="F139" s="23">
        <v>5419055.3099999996</v>
      </c>
      <c r="G139" s="23">
        <v>31189451</v>
      </c>
      <c r="H139" s="24">
        <v>2.4586999999999999</v>
      </c>
      <c r="I139" s="23">
        <v>27621526</v>
      </c>
      <c r="J139" s="23">
        <v>25675271</v>
      </c>
      <c r="K139" s="23">
        <v>0</v>
      </c>
      <c r="L139" s="23">
        <v>0</v>
      </c>
      <c r="M139" s="23">
        <v>0</v>
      </c>
      <c r="N139" s="23">
        <v>5554717</v>
      </c>
      <c r="O139" s="24">
        <v>3.20668</v>
      </c>
      <c r="P139" s="24">
        <v>0.01</v>
      </c>
    </row>
    <row r="140" spans="1:16">
      <c r="A140" s="22" t="s">
        <v>280</v>
      </c>
      <c r="B140" s="22" t="s">
        <v>281</v>
      </c>
      <c r="C140" s="23">
        <v>2332323230</v>
      </c>
      <c r="D140" s="24">
        <v>0.15715999999999999</v>
      </c>
      <c r="E140" s="23">
        <v>366543</v>
      </c>
      <c r="F140" s="23">
        <v>0</v>
      </c>
      <c r="G140" s="23">
        <v>0</v>
      </c>
      <c r="H140" s="24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4">
        <v>0</v>
      </c>
      <c r="P140" s="24">
        <v>0</v>
      </c>
    </row>
    <row r="141" spans="1:16">
      <c r="A141" s="22" t="s">
        <v>282</v>
      </c>
      <c r="B141" s="22" t="s">
        <v>283</v>
      </c>
      <c r="C141" s="23">
        <v>664469653</v>
      </c>
      <c r="D141" s="24">
        <v>1.5707199999999999</v>
      </c>
      <c r="E141" s="23">
        <v>1043701</v>
      </c>
      <c r="F141" s="23">
        <v>0</v>
      </c>
      <c r="G141" s="23">
        <v>0</v>
      </c>
      <c r="H141" s="24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4">
        <v>0</v>
      </c>
      <c r="P141" s="24">
        <v>0</v>
      </c>
    </row>
    <row r="142" spans="1:16">
      <c r="A142" s="22" t="s">
        <v>284</v>
      </c>
      <c r="B142" s="22" t="s">
        <v>285</v>
      </c>
      <c r="C142" s="23">
        <v>664469653</v>
      </c>
      <c r="D142" s="24">
        <v>0.94491000000000003</v>
      </c>
      <c r="E142" s="23">
        <v>627867</v>
      </c>
      <c r="F142" s="23">
        <v>0</v>
      </c>
      <c r="G142" s="23">
        <v>0</v>
      </c>
      <c r="H142" s="24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4">
        <v>0</v>
      </c>
      <c r="P142" s="24">
        <v>0</v>
      </c>
    </row>
    <row r="143" spans="1:16">
      <c r="A143" s="22" t="s">
        <v>286</v>
      </c>
      <c r="B143" s="22" t="s">
        <v>287</v>
      </c>
      <c r="C143" s="23">
        <v>21480783</v>
      </c>
      <c r="D143" s="24">
        <v>0</v>
      </c>
      <c r="E143" s="23">
        <v>0</v>
      </c>
      <c r="F143" s="23">
        <v>0</v>
      </c>
      <c r="G143" s="23">
        <v>0</v>
      </c>
      <c r="H143" s="24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4">
        <v>0</v>
      </c>
      <c r="P143" s="24">
        <v>0</v>
      </c>
    </row>
    <row r="144" spans="1:16">
      <c r="A144" s="22" t="s">
        <v>288</v>
      </c>
      <c r="B144" s="22" t="s">
        <v>289</v>
      </c>
      <c r="C144" s="23">
        <v>8370239</v>
      </c>
      <c r="D144" s="24">
        <v>2.3480699999999999</v>
      </c>
      <c r="E144" s="23">
        <v>19654</v>
      </c>
      <c r="F144" s="23">
        <v>0</v>
      </c>
      <c r="G144" s="23">
        <v>0</v>
      </c>
      <c r="H144" s="24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4">
        <v>0</v>
      </c>
      <c r="P144" s="24">
        <v>0</v>
      </c>
    </row>
    <row r="145" spans="1:16">
      <c r="A145" s="22" t="s">
        <v>290</v>
      </c>
      <c r="B145" s="22" t="s">
        <v>291</v>
      </c>
      <c r="C145" s="23">
        <v>8370239</v>
      </c>
      <c r="D145" s="24">
        <v>0.75768999999999997</v>
      </c>
      <c r="E145" s="23">
        <v>6342</v>
      </c>
      <c r="F145" s="23">
        <v>0</v>
      </c>
      <c r="G145" s="23">
        <v>0</v>
      </c>
      <c r="H145" s="24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4">
        <v>0</v>
      </c>
      <c r="P145" s="24">
        <v>0</v>
      </c>
    </row>
    <row r="146" spans="1:16">
      <c r="A146" s="22" t="s">
        <v>292</v>
      </c>
      <c r="B146" s="22" t="s">
        <v>293</v>
      </c>
      <c r="C146" s="23">
        <v>223789432</v>
      </c>
      <c r="D146" s="24">
        <v>2.2093500000000001</v>
      </c>
      <c r="E146" s="23">
        <v>494431</v>
      </c>
      <c r="F146" s="23">
        <v>0</v>
      </c>
      <c r="G146" s="23">
        <v>0</v>
      </c>
      <c r="H146" s="24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4">
        <v>0</v>
      </c>
      <c r="P146" s="24">
        <v>0</v>
      </c>
    </row>
    <row r="147" spans="1:16">
      <c r="A147" s="22" t="s">
        <v>294</v>
      </c>
      <c r="B147" s="22" t="s">
        <v>295</v>
      </c>
      <c r="C147" s="23">
        <v>223789432</v>
      </c>
      <c r="D147" s="24">
        <v>1.22601</v>
      </c>
      <c r="E147" s="23">
        <v>274369</v>
      </c>
      <c r="F147" s="23">
        <v>0</v>
      </c>
      <c r="G147" s="23">
        <v>0</v>
      </c>
      <c r="H147" s="24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4">
        <v>0</v>
      </c>
      <c r="P147" s="24">
        <v>0</v>
      </c>
    </row>
    <row r="148" spans="1:16">
      <c r="A148" s="22" t="s">
        <v>296</v>
      </c>
      <c r="B148" s="22" t="s">
        <v>297</v>
      </c>
      <c r="C148" s="23">
        <v>1874439923</v>
      </c>
      <c r="D148" s="24">
        <v>1.3611200000000001</v>
      </c>
      <c r="E148" s="23">
        <v>2551355</v>
      </c>
      <c r="F148" s="23">
        <v>0</v>
      </c>
      <c r="G148" s="23">
        <v>0</v>
      </c>
      <c r="H148" s="24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4">
        <v>0</v>
      </c>
      <c r="P148" s="24">
        <v>0</v>
      </c>
    </row>
    <row r="149" spans="1:16">
      <c r="A149" s="22" t="s">
        <v>298</v>
      </c>
      <c r="B149" s="22" t="s">
        <v>299</v>
      </c>
      <c r="C149" s="23">
        <v>1874439923</v>
      </c>
      <c r="D149" s="24">
        <v>0.65088999999999997</v>
      </c>
      <c r="E149" s="23">
        <v>1220065</v>
      </c>
      <c r="F149" s="23">
        <v>0</v>
      </c>
      <c r="G149" s="23">
        <v>0</v>
      </c>
      <c r="H149" s="24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4">
        <v>0</v>
      </c>
      <c r="P149" s="24">
        <v>0</v>
      </c>
    </row>
    <row r="150" spans="1:16">
      <c r="A150" s="22" t="s">
        <v>300</v>
      </c>
      <c r="B150" s="22" t="s">
        <v>301</v>
      </c>
      <c r="C150" s="23">
        <v>617670735</v>
      </c>
      <c r="D150" s="24">
        <v>2.7504599999999999</v>
      </c>
      <c r="E150" s="23">
        <v>1698879</v>
      </c>
      <c r="F150" s="23">
        <v>0</v>
      </c>
      <c r="G150" s="23">
        <v>0</v>
      </c>
      <c r="H150" s="24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4">
        <v>0</v>
      </c>
      <c r="P150" s="24">
        <v>0</v>
      </c>
    </row>
    <row r="151" spans="1:16">
      <c r="A151" s="22" t="s">
        <v>302</v>
      </c>
      <c r="B151" s="22" t="s">
        <v>303</v>
      </c>
      <c r="C151" s="23">
        <v>617670735</v>
      </c>
      <c r="D151" s="24">
        <v>2.00725</v>
      </c>
      <c r="E151" s="23">
        <v>1239824</v>
      </c>
      <c r="F151" s="23">
        <v>0</v>
      </c>
      <c r="G151" s="23">
        <v>0</v>
      </c>
      <c r="H151" s="24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4">
        <v>0</v>
      </c>
      <c r="P151" s="24">
        <v>0</v>
      </c>
    </row>
    <row r="152" spans="1:16">
      <c r="A152" s="22" t="s">
        <v>304</v>
      </c>
      <c r="B152" s="22" t="s">
        <v>305</v>
      </c>
      <c r="C152" s="23">
        <v>2058986762</v>
      </c>
      <c r="D152" s="24">
        <v>1.03569</v>
      </c>
      <c r="E152" s="23">
        <v>2132484</v>
      </c>
      <c r="F152" s="23">
        <v>0</v>
      </c>
      <c r="G152" s="23">
        <v>0</v>
      </c>
      <c r="H152" s="24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4">
        <v>0</v>
      </c>
      <c r="P152" s="24">
        <v>0</v>
      </c>
    </row>
    <row r="153" spans="1:16">
      <c r="A153" s="22" t="s">
        <v>306</v>
      </c>
      <c r="B153" s="22" t="s">
        <v>307</v>
      </c>
      <c r="C153" s="23">
        <v>2058986762</v>
      </c>
      <c r="D153" s="24">
        <v>0.41749999999999998</v>
      </c>
      <c r="E153" s="23">
        <v>859626</v>
      </c>
      <c r="F153" s="23">
        <v>0</v>
      </c>
      <c r="G153" s="23">
        <v>0</v>
      </c>
      <c r="H153" s="24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4">
        <v>0</v>
      </c>
      <c r="P153" s="24">
        <v>0</v>
      </c>
    </row>
    <row r="154" spans="1:16">
      <c r="A154" s="22" t="s">
        <v>308</v>
      </c>
      <c r="B154" s="22" t="s">
        <v>309</v>
      </c>
      <c r="C154" s="23">
        <v>3697828852</v>
      </c>
      <c r="D154" s="24">
        <v>2.7547899999999998</v>
      </c>
      <c r="E154" s="23">
        <v>10186745</v>
      </c>
      <c r="F154" s="23">
        <v>0</v>
      </c>
      <c r="G154" s="23">
        <v>0</v>
      </c>
      <c r="H154" s="24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4">
        <v>0</v>
      </c>
      <c r="P154" s="24">
        <v>0</v>
      </c>
    </row>
    <row r="155" spans="1:16">
      <c r="A155" s="22" t="s">
        <v>310</v>
      </c>
      <c r="B155" s="22" t="s">
        <v>311</v>
      </c>
      <c r="C155" s="23">
        <v>3697828852</v>
      </c>
      <c r="D155" s="24">
        <v>0.67603999999999997</v>
      </c>
      <c r="E155" s="23">
        <v>2499875</v>
      </c>
      <c r="F155" s="23">
        <v>0</v>
      </c>
      <c r="G155" s="23">
        <v>0</v>
      </c>
      <c r="H155" s="24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4">
        <v>0</v>
      </c>
      <c r="P155" s="24">
        <v>0</v>
      </c>
    </row>
    <row r="156" spans="1:16">
      <c r="A156" s="22" t="s">
        <v>312</v>
      </c>
      <c r="B156" s="22" t="s">
        <v>313</v>
      </c>
      <c r="C156" s="23">
        <v>9264829844</v>
      </c>
      <c r="D156" s="24">
        <v>0.39332</v>
      </c>
      <c r="E156" s="23">
        <v>3644043</v>
      </c>
      <c r="F156" s="23">
        <v>0</v>
      </c>
      <c r="G156" s="23">
        <v>0</v>
      </c>
      <c r="H156" s="24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4">
        <v>0.5</v>
      </c>
      <c r="P156" s="24">
        <v>0</v>
      </c>
    </row>
    <row r="157" spans="1:16">
      <c r="A157" s="22" t="s">
        <v>314</v>
      </c>
      <c r="B157" s="22" t="s">
        <v>315</v>
      </c>
      <c r="C157" s="23">
        <v>2074810027</v>
      </c>
      <c r="D157" s="24">
        <v>0.22919</v>
      </c>
      <c r="E157" s="23">
        <v>475517</v>
      </c>
      <c r="F157" s="23">
        <v>464275.59</v>
      </c>
      <c r="G157" s="23">
        <v>23646853</v>
      </c>
      <c r="H157" s="24">
        <v>0.22719</v>
      </c>
      <c r="I157" s="23">
        <v>36642970</v>
      </c>
      <c r="J157" s="23">
        <v>31238025</v>
      </c>
      <c r="K157" s="23">
        <v>0</v>
      </c>
      <c r="L157" s="23">
        <v>0</v>
      </c>
      <c r="M157" s="23">
        <v>0</v>
      </c>
      <c r="N157" s="23">
        <v>475519</v>
      </c>
      <c r="O157" s="24">
        <v>0.75</v>
      </c>
      <c r="P157" s="24">
        <v>0.01</v>
      </c>
    </row>
    <row r="158" spans="1:16">
      <c r="A158" s="22" t="s">
        <v>316</v>
      </c>
      <c r="B158" s="22" t="s">
        <v>317</v>
      </c>
      <c r="C158" s="23">
        <v>2051495556</v>
      </c>
      <c r="D158" s="24">
        <v>0.2326</v>
      </c>
      <c r="E158" s="23">
        <v>477175</v>
      </c>
      <c r="F158" s="23">
        <v>0</v>
      </c>
      <c r="G158" s="23">
        <v>0</v>
      </c>
      <c r="H158" s="24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4">
        <v>0</v>
      </c>
      <c r="P158" s="24">
        <v>0</v>
      </c>
    </row>
    <row r="159" spans="1:16">
      <c r="A159" s="22" t="s">
        <v>318</v>
      </c>
      <c r="B159" s="22" t="s">
        <v>319</v>
      </c>
      <c r="C159" s="23">
        <v>2582524615</v>
      </c>
      <c r="D159" s="24">
        <v>0.24534</v>
      </c>
      <c r="E159" s="23">
        <v>633600</v>
      </c>
      <c r="F159" s="23">
        <v>622145.5</v>
      </c>
      <c r="G159" s="23">
        <v>26169681</v>
      </c>
      <c r="H159" s="24">
        <v>0.19775999999999999</v>
      </c>
      <c r="I159" s="23">
        <v>12908999</v>
      </c>
      <c r="J159" s="23">
        <v>12593569</v>
      </c>
      <c r="K159" s="23">
        <v>0</v>
      </c>
      <c r="L159" s="23">
        <v>0</v>
      </c>
      <c r="M159" s="23">
        <v>0</v>
      </c>
      <c r="N159" s="23">
        <v>633605</v>
      </c>
      <c r="O159" s="24">
        <v>0.75</v>
      </c>
      <c r="P159" s="24">
        <v>0.01</v>
      </c>
    </row>
    <row r="160" spans="1:16">
      <c r="A160" s="22" t="s">
        <v>320</v>
      </c>
      <c r="B160" s="22" t="s">
        <v>160</v>
      </c>
      <c r="C160" s="23">
        <v>1285002115</v>
      </c>
      <c r="D160" s="24">
        <v>1.11219</v>
      </c>
      <c r="E160" s="23">
        <v>1429170</v>
      </c>
      <c r="F160" s="23">
        <v>1427846.56</v>
      </c>
      <c r="G160" s="23">
        <v>10542441</v>
      </c>
      <c r="H160" s="24">
        <v>1.17282</v>
      </c>
      <c r="I160" s="23">
        <v>27581184</v>
      </c>
      <c r="J160" s="23">
        <v>26401473</v>
      </c>
      <c r="K160" s="23">
        <v>1049627</v>
      </c>
      <c r="L160" s="23">
        <v>1190</v>
      </c>
      <c r="M160" s="23">
        <v>0</v>
      </c>
      <c r="N160" s="23">
        <v>1457063</v>
      </c>
      <c r="O160" s="24">
        <v>1.5</v>
      </c>
      <c r="P160" s="24">
        <v>0.01</v>
      </c>
    </row>
    <row r="161" spans="1:16">
      <c r="A161" s="22" t="s">
        <v>321</v>
      </c>
      <c r="B161" s="22" t="s">
        <v>322</v>
      </c>
      <c r="C161" s="23">
        <v>1465320898</v>
      </c>
      <c r="D161" s="24">
        <v>0.21758</v>
      </c>
      <c r="E161" s="23">
        <v>318823</v>
      </c>
      <c r="F161" s="23">
        <v>0</v>
      </c>
      <c r="G161" s="23">
        <v>0</v>
      </c>
      <c r="H161" s="24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4">
        <v>0</v>
      </c>
      <c r="P161" s="24">
        <v>0</v>
      </c>
    </row>
    <row r="162" spans="1:16">
      <c r="A162" s="22" t="s">
        <v>323</v>
      </c>
      <c r="B162" s="22" t="s">
        <v>324</v>
      </c>
      <c r="C162" s="23">
        <v>1375745937</v>
      </c>
      <c r="D162" s="24">
        <v>2.027E-2</v>
      </c>
      <c r="E162" s="23">
        <v>27890</v>
      </c>
      <c r="F162" s="23">
        <v>0</v>
      </c>
      <c r="G162" s="23">
        <v>0</v>
      </c>
      <c r="H162" s="24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4">
        <v>0</v>
      </c>
      <c r="P162" s="24">
        <v>0</v>
      </c>
    </row>
    <row r="163" spans="1:16">
      <c r="A163" s="22" t="s">
        <v>325</v>
      </c>
      <c r="B163" s="22" t="s">
        <v>240</v>
      </c>
      <c r="C163" s="23">
        <v>538329026</v>
      </c>
      <c r="D163" s="24">
        <v>0.37620999999999999</v>
      </c>
      <c r="E163" s="23">
        <v>202524</v>
      </c>
      <c r="F163" s="23">
        <v>212798.62</v>
      </c>
      <c r="G163" s="23">
        <v>6510560</v>
      </c>
      <c r="H163" s="24">
        <v>0.42675000000000002</v>
      </c>
      <c r="I163" s="23">
        <v>6170432</v>
      </c>
      <c r="J163" s="23">
        <v>5369591</v>
      </c>
      <c r="K163" s="23">
        <v>0</v>
      </c>
      <c r="L163" s="23">
        <v>0</v>
      </c>
      <c r="M163" s="23">
        <v>0</v>
      </c>
      <c r="N163" s="23">
        <v>218047</v>
      </c>
      <c r="O163" s="24">
        <v>1.5</v>
      </c>
      <c r="P163" s="24">
        <v>0.01</v>
      </c>
    </row>
    <row r="164" spans="1:16">
      <c r="A164" s="22" t="s">
        <v>326</v>
      </c>
      <c r="B164" s="22" t="s">
        <v>242</v>
      </c>
      <c r="C164" s="23">
        <v>528932435</v>
      </c>
      <c r="D164" s="24">
        <v>0.17641000000000001</v>
      </c>
      <c r="E164" s="23">
        <v>93308</v>
      </c>
      <c r="F164" s="23">
        <v>0</v>
      </c>
      <c r="G164" s="23">
        <v>0</v>
      </c>
      <c r="H164" s="24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4">
        <v>0</v>
      </c>
      <c r="P164" s="24">
        <v>0</v>
      </c>
    </row>
    <row r="165" spans="1:16">
      <c r="A165" s="22" t="s">
        <v>327</v>
      </c>
      <c r="B165" s="22" t="s">
        <v>244</v>
      </c>
      <c r="C165" s="23">
        <v>74480337</v>
      </c>
      <c r="D165" s="24">
        <v>1</v>
      </c>
      <c r="E165" s="23">
        <v>74480</v>
      </c>
      <c r="F165" s="23">
        <v>0</v>
      </c>
      <c r="G165" s="23">
        <v>0</v>
      </c>
      <c r="H165" s="24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4">
        <v>0</v>
      </c>
      <c r="P165" s="24">
        <v>0</v>
      </c>
    </row>
    <row r="166" spans="1:16">
      <c r="A166" s="22" t="s">
        <v>328</v>
      </c>
      <c r="B166" s="22" t="s">
        <v>329</v>
      </c>
      <c r="C166" s="23">
        <v>73515017</v>
      </c>
      <c r="D166" s="24">
        <v>0.25141999999999998</v>
      </c>
      <c r="E166" s="23">
        <v>18483</v>
      </c>
      <c r="F166" s="23">
        <v>0</v>
      </c>
      <c r="G166" s="23">
        <v>0</v>
      </c>
      <c r="H166" s="24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4">
        <v>0</v>
      </c>
      <c r="P166" s="24">
        <v>0</v>
      </c>
    </row>
    <row r="167" spans="1:16">
      <c r="A167" s="22" t="s">
        <v>330</v>
      </c>
      <c r="B167" s="22" t="s">
        <v>246</v>
      </c>
      <c r="C167" s="23">
        <v>644284575</v>
      </c>
      <c r="D167" s="24">
        <v>0.38490000000000002</v>
      </c>
      <c r="E167" s="23">
        <v>247983</v>
      </c>
      <c r="F167" s="23">
        <v>243548.38</v>
      </c>
      <c r="G167" s="23">
        <v>6521355</v>
      </c>
      <c r="H167" s="24">
        <v>0.30270000000000002</v>
      </c>
      <c r="I167" s="23">
        <v>2061410</v>
      </c>
      <c r="J167" s="23">
        <v>1976957</v>
      </c>
      <c r="K167" s="23">
        <v>0</v>
      </c>
      <c r="L167" s="23">
        <v>0</v>
      </c>
      <c r="M167" s="23">
        <v>0</v>
      </c>
      <c r="N167" s="23">
        <v>247983</v>
      </c>
      <c r="O167" s="24">
        <v>1.5</v>
      </c>
      <c r="P167" s="24">
        <v>0.01</v>
      </c>
    </row>
    <row r="168" spans="1:16">
      <c r="A168" s="22" t="s">
        <v>331</v>
      </c>
      <c r="B168" s="22" t="s">
        <v>248</v>
      </c>
      <c r="C168" s="23">
        <v>636680038</v>
      </c>
      <c r="D168" s="24">
        <v>0.47550999999999999</v>
      </c>
      <c r="E168" s="23">
        <v>302750</v>
      </c>
      <c r="F168" s="23">
        <v>295315.34999999998</v>
      </c>
      <c r="G168" s="23">
        <v>8533303</v>
      </c>
      <c r="H168" s="24">
        <v>0.46801999999999999</v>
      </c>
      <c r="I168" s="23">
        <v>12634532</v>
      </c>
      <c r="J168" s="23">
        <v>10566719</v>
      </c>
      <c r="K168" s="23">
        <v>0</v>
      </c>
      <c r="L168" s="23">
        <v>0</v>
      </c>
      <c r="M168" s="23">
        <v>0</v>
      </c>
      <c r="N168" s="23">
        <v>303230</v>
      </c>
      <c r="O168" s="24">
        <v>1.5</v>
      </c>
      <c r="P168" s="24">
        <v>0.01</v>
      </c>
    </row>
    <row r="169" spans="1:16">
      <c r="A169" s="22" t="s">
        <v>332</v>
      </c>
      <c r="B169" s="22" t="s">
        <v>333</v>
      </c>
      <c r="C169" s="23">
        <v>1835633373</v>
      </c>
      <c r="D169" s="24">
        <v>0.89485000000000003</v>
      </c>
      <c r="E169" s="23">
        <v>1642620</v>
      </c>
      <c r="F169" s="23">
        <v>1612267.87</v>
      </c>
      <c r="G169" s="23">
        <v>19376344</v>
      </c>
      <c r="H169" s="24">
        <v>0.72277000000000002</v>
      </c>
      <c r="I169" s="23">
        <v>7152248</v>
      </c>
      <c r="J169" s="23">
        <v>6840780</v>
      </c>
      <c r="K169" s="23">
        <v>0</v>
      </c>
      <c r="L169" s="23">
        <v>0</v>
      </c>
      <c r="M169" s="23">
        <v>0</v>
      </c>
      <c r="N169" s="23">
        <v>1642620</v>
      </c>
      <c r="O169" s="24">
        <v>1.5</v>
      </c>
      <c r="P169" s="24">
        <v>0.01</v>
      </c>
    </row>
    <row r="170" spans="1:16">
      <c r="A170" s="22" t="s">
        <v>334</v>
      </c>
      <c r="B170" s="22" t="s">
        <v>335</v>
      </c>
      <c r="C170" s="23">
        <v>1826669523</v>
      </c>
      <c r="D170" s="24">
        <v>1.9380000000000001E-2</v>
      </c>
      <c r="E170" s="23">
        <v>35401</v>
      </c>
      <c r="F170" s="23">
        <v>0</v>
      </c>
      <c r="G170" s="23">
        <v>0</v>
      </c>
      <c r="H170" s="24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4">
        <v>0</v>
      </c>
      <c r="P170" s="24">
        <v>0</v>
      </c>
    </row>
    <row r="171" spans="1:16">
      <c r="A171" s="22" t="s">
        <v>336</v>
      </c>
      <c r="B171" s="22" t="s">
        <v>337</v>
      </c>
      <c r="C171" s="23">
        <v>244551904</v>
      </c>
      <c r="D171" s="24">
        <v>0.36620000000000003</v>
      </c>
      <c r="E171" s="23">
        <v>89554</v>
      </c>
      <c r="F171" s="23">
        <v>87179.75</v>
      </c>
      <c r="G171" s="23">
        <v>3153243</v>
      </c>
      <c r="H171" s="24">
        <v>0.44023000000000001</v>
      </c>
      <c r="I171" s="23">
        <v>5100995</v>
      </c>
      <c r="J171" s="23">
        <v>4840852</v>
      </c>
      <c r="K171" s="23">
        <v>0</v>
      </c>
      <c r="L171" s="23">
        <v>0</v>
      </c>
      <c r="M171" s="23">
        <v>0</v>
      </c>
      <c r="N171" s="23">
        <v>89554</v>
      </c>
      <c r="O171" s="24">
        <v>1</v>
      </c>
      <c r="P171" s="24">
        <v>0.01</v>
      </c>
    </row>
    <row r="172" spans="1:16">
      <c r="A172" s="22" t="s">
        <v>338</v>
      </c>
      <c r="B172" s="22" t="s">
        <v>339</v>
      </c>
      <c r="C172" s="23">
        <v>241366657</v>
      </c>
      <c r="D172" s="24">
        <v>0.41426000000000002</v>
      </c>
      <c r="E172" s="23">
        <v>99988</v>
      </c>
      <c r="F172" s="23">
        <v>0</v>
      </c>
      <c r="G172" s="23">
        <v>0</v>
      </c>
      <c r="H172" s="24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4">
        <v>0</v>
      </c>
      <c r="P172" s="24">
        <v>0</v>
      </c>
    </row>
    <row r="173" spans="1:16">
      <c r="A173" s="22" t="s">
        <v>340</v>
      </c>
      <c r="B173" s="22" t="s">
        <v>341</v>
      </c>
      <c r="C173" s="23">
        <v>694783272</v>
      </c>
      <c r="D173" s="24">
        <v>0.52791999999999994</v>
      </c>
      <c r="E173" s="23">
        <v>366788</v>
      </c>
      <c r="F173" s="23">
        <v>358680.8</v>
      </c>
      <c r="G173" s="23">
        <v>7409890</v>
      </c>
      <c r="H173" s="24">
        <v>0.52244999999999997</v>
      </c>
      <c r="I173" s="23">
        <v>10642384</v>
      </c>
      <c r="J173" s="23">
        <v>9390113</v>
      </c>
      <c r="K173" s="23">
        <v>0</v>
      </c>
      <c r="L173" s="23">
        <v>0</v>
      </c>
      <c r="M173" s="23">
        <v>0</v>
      </c>
      <c r="N173" s="23">
        <v>366793</v>
      </c>
      <c r="O173" s="24">
        <v>1</v>
      </c>
      <c r="P173" s="24">
        <v>0.01</v>
      </c>
    </row>
    <row r="174" spans="1:16">
      <c r="A174" s="22" t="s">
        <v>342</v>
      </c>
      <c r="B174" s="22" t="s">
        <v>343</v>
      </c>
      <c r="C174" s="23">
        <v>691511489</v>
      </c>
      <c r="D174" s="24">
        <v>0.11496000000000001</v>
      </c>
      <c r="E174" s="23">
        <v>79494</v>
      </c>
      <c r="F174" s="23">
        <v>0</v>
      </c>
      <c r="G174" s="23">
        <v>0</v>
      </c>
      <c r="H174" s="24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4">
        <v>0</v>
      </c>
      <c r="P174" s="24">
        <v>0</v>
      </c>
    </row>
    <row r="175" spans="1:16">
      <c r="A175" s="22" t="s">
        <v>344</v>
      </c>
      <c r="B175" s="22" t="s">
        <v>345</v>
      </c>
      <c r="C175" s="23">
        <v>21480783</v>
      </c>
      <c r="D175" s="24">
        <v>0.37275000000000003</v>
      </c>
      <c r="E175" s="23">
        <v>8007</v>
      </c>
      <c r="F175" s="23">
        <v>7928.44</v>
      </c>
      <c r="G175" s="23">
        <v>0</v>
      </c>
      <c r="H175" s="24">
        <v>0.36309999999999998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8008</v>
      </c>
      <c r="O175" s="24">
        <v>1</v>
      </c>
      <c r="P175" s="24">
        <v>0.01</v>
      </c>
    </row>
    <row r="176" spans="1:16">
      <c r="A176" s="22" t="s">
        <v>346</v>
      </c>
      <c r="B176" s="22" t="s">
        <v>347</v>
      </c>
      <c r="C176" s="23">
        <v>9264829844</v>
      </c>
      <c r="D176" s="24">
        <v>0.25052000000000002</v>
      </c>
      <c r="E176" s="23">
        <v>2320995</v>
      </c>
      <c r="F176" s="23">
        <v>2528064.9700000002</v>
      </c>
      <c r="G176" s="23">
        <v>100934028</v>
      </c>
      <c r="H176" s="24">
        <v>0.23907</v>
      </c>
      <c r="I176" s="23">
        <v>122330996</v>
      </c>
      <c r="J176" s="23">
        <v>111600413</v>
      </c>
      <c r="K176" s="23">
        <v>0</v>
      </c>
      <c r="L176" s="23">
        <v>0</v>
      </c>
      <c r="M176" s="23">
        <v>0</v>
      </c>
      <c r="N176" s="23">
        <v>2580042</v>
      </c>
      <c r="O176" s="24">
        <v>0.45</v>
      </c>
      <c r="P176" s="24">
        <v>0.01</v>
      </c>
    </row>
    <row r="177" spans="1:16">
      <c r="A177" s="22" t="s">
        <v>348</v>
      </c>
      <c r="B177" s="22" t="s">
        <v>349</v>
      </c>
      <c r="C177" s="23">
        <v>2074810027</v>
      </c>
      <c r="D177" s="24">
        <v>0.5</v>
      </c>
      <c r="E177" s="23">
        <v>1037405</v>
      </c>
      <c r="F177" s="23">
        <v>1021757.67</v>
      </c>
      <c r="G177" s="23">
        <v>23646853</v>
      </c>
      <c r="H177" s="24">
        <v>0.5</v>
      </c>
      <c r="I177" s="23">
        <v>36642970</v>
      </c>
      <c r="J177" s="23">
        <v>31238025</v>
      </c>
      <c r="K177" s="23">
        <v>0</v>
      </c>
      <c r="L177" s="23">
        <v>0</v>
      </c>
      <c r="M177" s="23">
        <v>0</v>
      </c>
      <c r="N177" s="23">
        <v>1046501</v>
      </c>
      <c r="O177" s="24">
        <v>0.5</v>
      </c>
      <c r="P177" s="24">
        <v>0.01</v>
      </c>
    </row>
    <row r="178" spans="1:16">
      <c r="A178" s="22" t="s">
        <v>350</v>
      </c>
      <c r="B178" s="22" t="s">
        <v>351</v>
      </c>
      <c r="C178" s="23">
        <v>2582524615</v>
      </c>
      <c r="D178" s="24">
        <v>0.31</v>
      </c>
      <c r="E178" s="23">
        <v>800583</v>
      </c>
      <c r="F178" s="23">
        <v>701502.39</v>
      </c>
      <c r="G178" s="23">
        <v>26169681</v>
      </c>
      <c r="H178" s="24">
        <v>0.22298000000000001</v>
      </c>
      <c r="I178" s="23">
        <v>12908999</v>
      </c>
      <c r="J178" s="23">
        <v>12593569</v>
      </c>
      <c r="K178" s="23">
        <v>0</v>
      </c>
      <c r="L178" s="23">
        <v>0</v>
      </c>
      <c r="M178" s="23">
        <v>0</v>
      </c>
      <c r="N178" s="23">
        <v>707408</v>
      </c>
      <c r="O178" s="24">
        <v>0.5</v>
      </c>
      <c r="P178" s="24">
        <v>0</v>
      </c>
    </row>
    <row r="179" spans="1:16">
      <c r="A179" s="22" t="s">
        <v>352</v>
      </c>
      <c r="B179" s="22" t="s">
        <v>353</v>
      </c>
      <c r="C179" s="23">
        <v>669104077</v>
      </c>
      <c r="D179" s="24">
        <v>0.23075999999999999</v>
      </c>
      <c r="E179" s="23">
        <v>154400</v>
      </c>
      <c r="F179" s="23">
        <v>374663.21</v>
      </c>
      <c r="G179" s="23">
        <v>6521355</v>
      </c>
      <c r="H179" s="24">
        <v>0.23025000000000001</v>
      </c>
      <c r="I179" s="23">
        <v>2070907</v>
      </c>
      <c r="J179" s="23">
        <v>1990929</v>
      </c>
      <c r="K179" s="23">
        <v>0</v>
      </c>
      <c r="L179" s="23">
        <v>0</v>
      </c>
      <c r="M179" s="23">
        <v>0</v>
      </c>
      <c r="N179" s="23">
        <v>379930</v>
      </c>
      <c r="O179" s="24">
        <v>0.6</v>
      </c>
      <c r="P179" s="24">
        <v>0.01</v>
      </c>
    </row>
    <row r="180" spans="1:16">
      <c r="A180" s="22" t="s">
        <v>354</v>
      </c>
      <c r="B180" s="22" t="s">
        <v>355</v>
      </c>
      <c r="C180" s="23">
        <v>1055491640</v>
      </c>
      <c r="D180" s="24">
        <v>5.16E-2</v>
      </c>
      <c r="E180" s="23">
        <v>54459</v>
      </c>
      <c r="F180" s="23">
        <v>53383.8</v>
      </c>
      <c r="G180" s="23">
        <v>9073096</v>
      </c>
      <c r="H180" s="24">
        <v>5.1249999999999997E-2</v>
      </c>
      <c r="I180" s="23">
        <v>11774879</v>
      </c>
      <c r="J180" s="23">
        <v>10291787</v>
      </c>
      <c r="K180" s="23">
        <v>0</v>
      </c>
      <c r="L180" s="23">
        <v>0</v>
      </c>
      <c r="M180" s="23">
        <v>0</v>
      </c>
      <c r="N180" s="23">
        <v>54459</v>
      </c>
      <c r="O180" s="24">
        <v>0.6</v>
      </c>
      <c r="P180" s="24">
        <v>0.01</v>
      </c>
    </row>
    <row r="181" spans="1:16">
      <c r="A181" s="22" t="s">
        <v>356</v>
      </c>
      <c r="B181" s="22" t="s">
        <v>357</v>
      </c>
      <c r="C181" s="23">
        <v>1039617765</v>
      </c>
      <c r="D181" s="24">
        <v>8.5589999999999999E-2</v>
      </c>
      <c r="E181" s="23">
        <v>88984</v>
      </c>
      <c r="F181" s="23">
        <v>0</v>
      </c>
      <c r="G181" s="23">
        <v>0</v>
      </c>
      <c r="H181" s="24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4">
        <v>0</v>
      </c>
      <c r="P181" s="24">
        <v>0</v>
      </c>
    </row>
    <row r="182" spans="1:16">
      <c r="A182" s="22" t="s">
        <v>358</v>
      </c>
      <c r="B182" s="22" t="s">
        <v>359</v>
      </c>
      <c r="C182" s="23">
        <v>203052835</v>
      </c>
      <c r="D182" s="24">
        <v>5.8740000000000001E-2</v>
      </c>
      <c r="E182" s="23">
        <v>11928</v>
      </c>
      <c r="F182" s="23">
        <v>11573.9</v>
      </c>
      <c r="G182" s="23">
        <v>3262870</v>
      </c>
      <c r="H182" s="24">
        <v>7.1459999999999996E-2</v>
      </c>
      <c r="I182" s="23">
        <v>3425875</v>
      </c>
      <c r="J182" s="23">
        <v>3234719</v>
      </c>
      <c r="K182" s="23">
        <v>0</v>
      </c>
      <c r="L182" s="23">
        <v>0</v>
      </c>
      <c r="M182" s="23">
        <v>0</v>
      </c>
      <c r="N182" s="23">
        <v>11936</v>
      </c>
      <c r="O182" s="24">
        <v>0.1125</v>
      </c>
      <c r="P182" s="24">
        <v>0.01</v>
      </c>
    </row>
    <row r="183" spans="1:16">
      <c r="A183" s="22" t="s">
        <v>360</v>
      </c>
      <c r="B183" s="22" t="s">
        <v>361</v>
      </c>
      <c r="C183" s="23">
        <v>203000260</v>
      </c>
      <c r="D183" s="24">
        <v>7.3940000000000006E-2</v>
      </c>
      <c r="E183" s="23">
        <v>15010</v>
      </c>
      <c r="F183" s="23">
        <v>14659.54</v>
      </c>
      <c r="G183" s="23">
        <v>2928517</v>
      </c>
      <c r="H183" s="24">
        <v>7.424E-2</v>
      </c>
      <c r="I183" s="23">
        <v>3134100</v>
      </c>
      <c r="J183" s="23">
        <v>2773898</v>
      </c>
      <c r="K183" s="23">
        <v>0</v>
      </c>
      <c r="L183" s="23">
        <v>0</v>
      </c>
      <c r="M183" s="23">
        <v>0</v>
      </c>
      <c r="N183" s="23">
        <v>15050</v>
      </c>
      <c r="O183" s="24">
        <v>0.1125</v>
      </c>
      <c r="P183" s="24">
        <v>0.01</v>
      </c>
    </row>
    <row r="184" spans="1:16">
      <c r="A184" s="22" t="s">
        <v>362</v>
      </c>
      <c r="B184" s="22" t="s">
        <v>363</v>
      </c>
      <c r="C184" s="23">
        <v>707420236</v>
      </c>
      <c r="D184" s="24">
        <v>4.3790000000000003E-2</v>
      </c>
      <c r="E184" s="23">
        <v>30976</v>
      </c>
      <c r="F184" s="23">
        <v>32153.46</v>
      </c>
      <c r="G184" s="23">
        <v>4517300</v>
      </c>
      <c r="H184" s="24">
        <v>4.777E-2</v>
      </c>
      <c r="I184" s="23">
        <v>13786904</v>
      </c>
      <c r="J184" s="23">
        <v>14621023</v>
      </c>
      <c r="K184" s="23">
        <v>0</v>
      </c>
      <c r="L184" s="23">
        <v>0</v>
      </c>
      <c r="M184" s="23">
        <v>0</v>
      </c>
      <c r="N184" s="23">
        <v>32691</v>
      </c>
      <c r="O184" s="24">
        <v>0.1125</v>
      </c>
      <c r="P184" s="24">
        <v>0.01</v>
      </c>
    </row>
    <row r="185" spans="1:16">
      <c r="A185" s="22" t="s">
        <v>364</v>
      </c>
      <c r="B185" s="22" t="s">
        <v>365</v>
      </c>
      <c r="C185" s="23">
        <v>2582524615</v>
      </c>
      <c r="D185" s="24">
        <v>5.5780000000000003E-2</v>
      </c>
      <c r="E185" s="23">
        <v>144043</v>
      </c>
      <c r="F185" s="23">
        <v>141544.63</v>
      </c>
      <c r="G185" s="23">
        <v>26169681</v>
      </c>
      <c r="H185" s="24">
        <v>4.2610000000000002E-2</v>
      </c>
      <c r="I185" s="23">
        <v>12908999</v>
      </c>
      <c r="J185" s="23">
        <v>12593569</v>
      </c>
      <c r="K185" s="23">
        <v>0</v>
      </c>
      <c r="L185" s="23">
        <v>0</v>
      </c>
      <c r="M185" s="23">
        <v>0</v>
      </c>
      <c r="N185" s="23">
        <v>144089</v>
      </c>
      <c r="O185" s="24">
        <v>0.1125</v>
      </c>
      <c r="P185" s="24">
        <v>0.01</v>
      </c>
    </row>
    <row r="186" spans="1:16">
      <c r="A186" s="22" t="s">
        <v>366</v>
      </c>
      <c r="B186" s="22" t="s">
        <v>367</v>
      </c>
      <c r="C186" s="23">
        <v>47993049</v>
      </c>
      <c r="D186" s="24">
        <v>4.8779999999999997E-2</v>
      </c>
      <c r="E186" s="23">
        <v>2341</v>
      </c>
      <c r="F186" s="23">
        <v>2299.6799999999998</v>
      </c>
      <c r="G186" s="23">
        <v>379998</v>
      </c>
      <c r="H186" s="24">
        <v>4.7739999999999998E-2</v>
      </c>
      <c r="I186" s="23">
        <v>385154</v>
      </c>
      <c r="J186" s="23">
        <v>340278</v>
      </c>
      <c r="K186" s="23">
        <v>0</v>
      </c>
      <c r="L186" s="23">
        <v>0</v>
      </c>
      <c r="M186" s="23">
        <v>0</v>
      </c>
      <c r="N186" s="23">
        <v>2343</v>
      </c>
      <c r="O186" s="24">
        <v>0.1125</v>
      </c>
      <c r="P186" s="24">
        <v>0.01</v>
      </c>
    </row>
    <row r="187" spans="1:16">
      <c r="A187" s="22" t="s">
        <v>368</v>
      </c>
      <c r="B187" s="22" t="s">
        <v>369</v>
      </c>
      <c r="C187" s="23">
        <v>9336166</v>
      </c>
      <c r="D187" s="24">
        <v>0.1</v>
      </c>
      <c r="E187" s="23">
        <v>934</v>
      </c>
      <c r="F187" s="23">
        <v>0</v>
      </c>
      <c r="G187" s="23">
        <v>0</v>
      </c>
      <c r="H187" s="24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4">
        <v>0</v>
      </c>
      <c r="P187" s="24">
        <v>0</v>
      </c>
    </row>
    <row r="188" spans="1:16">
      <c r="A188" s="22" t="s">
        <v>370</v>
      </c>
      <c r="B188" s="22" t="s">
        <v>371</v>
      </c>
      <c r="C188" s="23">
        <v>538389626</v>
      </c>
      <c r="D188" s="24">
        <v>2.809E-2</v>
      </c>
      <c r="E188" s="23">
        <v>15126</v>
      </c>
      <c r="F188" s="23">
        <v>0</v>
      </c>
      <c r="G188" s="23">
        <v>0</v>
      </c>
      <c r="H188" s="24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4">
        <v>0</v>
      </c>
      <c r="P188" s="24">
        <v>0</v>
      </c>
    </row>
    <row r="189" spans="1:16">
      <c r="A189" s="22" t="s">
        <v>372</v>
      </c>
      <c r="B189" s="22" t="s">
        <v>31</v>
      </c>
      <c r="C189" s="23">
        <v>8028822377</v>
      </c>
      <c r="D189" s="24">
        <v>2.1596799999999998</v>
      </c>
      <c r="E189" s="23">
        <v>17339648</v>
      </c>
      <c r="F189" s="23">
        <v>0</v>
      </c>
      <c r="G189" s="23">
        <v>0</v>
      </c>
      <c r="H189" s="24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4">
        <v>0</v>
      </c>
      <c r="P189" s="24">
        <v>0</v>
      </c>
    </row>
    <row r="190" spans="1:16">
      <c r="A190" s="22" t="s">
        <v>373</v>
      </c>
      <c r="B190" s="22" t="s">
        <v>33</v>
      </c>
      <c r="C190" s="23">
        <v>8031011937</v>
      </c>
      <c r="D190" s="24">
        <v>1.1922200000000001</v>
      </c>
      <c r="E190" s="23">
        <v>9574761</v>
      </c>
      <c r="F190" s="23">
        <v>9366298.5199999996</v>
      </c>
      <c r="G190" s="23">
        <v>84331260</v>
      </c>
      <c r="H190" s="24">
        <v>1.1377999999999999</v>
      </c>
      <c r="I190" s="23">
        <v>46041505</v>
      </c>
      <c r="J190" s="23">
        <v>46999907</v>
      </c>
      <c r="K190" s="23">
        <v>0</v>
      </c>
      <c r="L190" s="23">
        <v>0</v>
      </c>
      <c r="M190" s="23">
        <v>18847</v>
      </c>
      <c r="N190" s="23">
        <v>9574761</v>
      </c>
      <c r="O190" s="24">
        <v>1.8</v>
      </c>
      <c r="P190" s="24">
        <v>0.01</v>
      </c>
    </row>
    <row r="191" spans="1:16">
      <c r="A191" s="22" t="s">
        <v>374</v>
      </c>
      <c r="B191" s="22" t="s">
        <v>35</v>
      </c>
      <c r="C191" s="23">
        <v>5233338225</v>
      </c>
      <c r="D191" s="24">
        <v>1.2345999999999999</v>
      </c>
      <c r="E191" s="23">
        <v>6461076</v>
      </c>
      <c r="F191" s="23">
        <v>6320448.7800000003</v>
      </c>
      <c r="G191" s="23">
        <v>54617135</v>
      </c>
      <c r="H191" s="24">
        <v>1.16011</v>
      </c>
      <c r="I191" s="23">
        <v>23871351</v>
      </c>
      <c r="J191" s="23">
        <v>24132357</v>
      </c>
      <c r="K191" s="23">
        <v>0</v>
      </c>
      <c r="L191" s="23">
        <v>0</v>
      </c>
      <c r="M191" s="23">
        <v>14061</v>
      </c>
      <c r="N191" s="23">
        <v>6461076</v>
      </c>
      <c r="O191" s="24">
        <v>2.25</v>
      </c>
      <c r="P191" s="24">
        <v>0.01</v>
      </c>
    </row>
    <row r="192" spans="1:16">
      <c r="A192" s="22" t="s">
        <v>375</v>
      </c>
      <c r="B192" s="22" t="s">
        <v>376</v>
      </c>
      <c r="C192" s="23">
        <v>154486360</v>
      </c>
      <c r="D192" s="24">
        <v>2.0196000000000001</v>
      </c>
      <c r="E192" s="23">
        <v>312000</v>
      </c>
      <c r="F192" s="23">
        <v>307281.95</v>
      </c>
      <c r="G192" s="23">
        <v>1674096</v>
      </c>
      <c r="H192" s="24">
        <v>2.0585800000000001</v>
      </c>
      <c r="I192" s="23">
        <v>3489932</v>
      </c>
      <c r="J192" s="23">
        <v>3716838</v>
      </c>
      <c r="K192" s="23">
        <v>275181</v>
      </c>
      <c r="L192" s="23">
        <v>560</v>
      </c>
      <c r="M192" s="23">
        <v>627</v>
      </c>
      <c r="N192" s="23">
        <v>314988</v>
      </c>
      <c r="O192" s="24">
        <v>2.72472</v>
      </c>
      <c r="P192" s="24">
        <v>0.01</v>
      </c>
    </row>
    <row r="193" spans="1:16">
      <c r="A193" s="22" t="s">
        <v>377</v>
      </c>
      <c r="B193" s="22" t="s">
        <v>378</v>
      </c>
      <c r="C193" s="23">
        <v>1735945788</v>
      </c>
      <c r="D193" s="24">
        <v>2.3561100000000001</v>
      </c>
      <c r="E193" s="23">
        <v>4090073</v>
      </c>
      <c r="F193" s="23">
        <v>4057568.82</v>
      </c>
      <c r="G193" s="23">
        <v>7582296</v>
      </c>
      <c r="H193" s="24">
        <v>2.29183</v>
      </c>
      <c r="I193" s="23">
        <v>7226483</v>
      </c>
      <c r="J193" s="23">
        <v>12245353</v>
      </c>
      <c r="K193" s="23">
        <v>0</v>
      </c>
      <c r="L193" s="23">
        <v>0</v>
      </c>
      <c r="M193" s="23">
        <v>5041</v>
      </c>
      <c r="N193" s="23">
        <v>4120563</v>
      </c>
      <c r="O193" s="24">
        <v>3.3</v>
      </c>
      <c r="P193" s="24">
        <v>0.01</v>
      </c>
    </row>
    <row r="194" spans="1:16">
      <c r="A194" s="22" t="s">
        <v>379</v>
      </c>
      <c r="B194" s="22" t="s">
        <v>380</v>
      </c>
      <c r="C194" s="23">
        <v>1696012058</v>
      </c>
      <c r="D194" s="24">
        <v>0.23077</v>
      </c>
      <c r="E194" s="23">
        <v>391396</v>
      </c>
      <c r="F194" s="23">
        <v>0</v>
      </c>
      <c r="G194" s="23">
        <v>0</v>
      </c>
      <c r="H194" s="24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4">
        <v>0</v>
      </c>
      <c r="P194" s="24">
        <v>0</v>
      </c>
    </row>
    <row r="195" spans="1:16">
      <c r="A195" s="22" t="s">
        <v>381</v>
      </c>
      <c r="B195" s="22" t="s">
        <v>382</v>
      </c>
      <c r="C195" s="23">
        <v>1696012058</v>
      </c>
      <c r="D195" s="24">
        <v>0.16545000000000001</v>
      </c>
      <c r="E195" s="23">
        <v>280597</v>
      </c>
      <c r="F195" s="23">
        <v>0</v>
      </c>
      <c r="G195" s="23">
        <v>0</v>
      </c>
      <c r="H195" s="24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4">
        <v>0</v>
      </c>
      <c r="P195" s="24">
        <v>0</v>
      </c>
    </row>
    <row r="196" spans="1:16">
      <c r="A196" s="22" t="s">
        <v>383</v>
      </c>
      <c r="B196" s="22" t="s">
        <v>384</v>
      </c>
      <c r="C196" s="23">
        <v>907241564</v>
      </c>
      <c r="D196" s="24">
        <v>1.43066</v>
      </c>
      <c r="E196" s="23">
        <v>1297951</v>
      </c>
      <c r="F196" s="23">
        <v>1260432</v>
      </c>
      <c r="G196" s="23">
        <v>20457733</v>
      </c>
      <c r="H196" s="24">
        <v>1.43045</v>
      </c>
      <c r="I196" s="23">
        <v>7226483</v>
      </c>
      <c r="J196" s="23">
        <v>6905359</v>
      </c>
      <c r="K196" s="23">
        <v>1585754</v>
      </c>
      <c r="L196" s="23">
        <v>2281</v>
      </c>
      <c r="M196" s="23">
        <v>2973</v>
      </c>
      <c r="N196" s="23">
        <v>1308014</v>
      </c>
      <c r="O196" s="24">
        <v>2.1390400000000001</v>
      </c>
      <c r="P196" s="24">
        <v>0.01</v>
      </c>
    </row>
    <row r="197" spans="1:16">
      <c r="A197" s="22" t="s">
        <v>385</v>
      </c>
      <c r="B197" s="22" t="s">
        <v>386</v>
      </c>
      <c r="C197" s="23">
        <v>3057234018</v>
      </c>
      <c r="D197" s="24">
        <v>2.4312299999999998</v>
      </c>
      <c r="E197" s="23">
        <v>7432838</v>
      </c>
      <c r="F197" s="23">
        <v>0</v>
      </c>
      <c r="G197" s="23">
        <v>0</v>
      </c>
      <c r="H197" s="24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4">
        <v>0</v>
      </c>
      <c r="P197" s="24">
        <v>0</v>
      </c>
    </row>
    <row r="198" spans="1:16">
      <c r="A198" s="22" t="s">
        <v>387</v>
      </c>
      <c r="B198" s="22" t="s">
        <v>388</v>
      </c>
      <c r="C198" s="23">
        <v>3057234018</v>
      </c>
      <c r="D198" s="24">
        <v>0.39183000000000001</v>
      </c>
      <c r="E198" s="23">
        <v>1197913</v>
      </c>
      <c r="F198" s="23">
        <v>0</v>
      </c>
      <c r="G198" s="23">
        <v>0</v>
      </c>
      <c r="H198" s="24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4">
        <v>0</v>
      </c>
      <c r="P198" s="24">
        <v>0</v>
      </c>
    </row>
    <row r="199" spans="1:16">
      <c r="A199" s="22" t="s">
        <v>389</v>
      </c>
      <c r="B199" s="22" t="s">
        <v>390</v>
      </c>
      <c r="C199" s="23">
        <v>320045427</v>
      </c>
      <c r="D199" s="24">
        <v>1.19468</v>
      </c>
      <c r="E199" s="23">
        <v>382352</v>
      </c>
      <c r="F199" s="23">
        <v>0</v>
      </c>
      <c r="G199" s="23">
        <v>0</v>
      </c>
      <c r="H199" s="24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4">
        <v>0</v>
      </c>
      <c r="P199" s="24">
        <v>0</v>
      </c>
    </row>
    <row r="200" spans="1:16">
      <c r="A200" s="22" t="s">
        <v>391</v>
      </c>
      <c r="B200" s="22" t="s">
        <v>392</v>
      </c>
      <c r="C200" s="23">
        <v>4007632727</v>
      </c>
      <c r="D200" s="24">
        <v>0.99455000000000005</v>
      </c>
      <c r="E200" s="23">
        <v>3985784</v>
      </c>
      <c r="F200" s="23">
        <v>0</v>
      </c>
      <c r="G200" s="23">
        <v>0</v>
      </c>
      <c r="H200" s="24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4">
        <v>0</v>
      </c>
      <c r="P200" s="24">
        <v>0</v>
      </c>
    </row>
    <row r="201" spans="1:16">
      <c r="A201" s="22" t="s">
        <v>393</v>
      </c>
      <c r="B201" s="22" t="s">
        <v>394</v>
      </c>
      <c r="C201" s="23">
        <v>4007632727</v>
      </c>
      <c r="D201" s="24">
        <v>0.63517999999999997</v>
      </c>
      <c r="E201" s="23">
        <v>2545584</v>
      </c>
      <c r="F201" s="23">
        <v>0</v>
      </c>
      <c r="G201" s="23">
        <v>0</v>
      </c>
      <c r="H201" s="24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4">
        <v>0</v>
      </c>
      <c r="P201" s="24">
        <v>0</v>
      </c>
    </row>
    <row r="202" spans="1:16">
      <c r="A202" s="22" t="s">
        <v>395</v>
      </c>
      <c r="B202" s="22" t="s">
        <v>396</v>
      </c>
      <c r="C202" s="23">
        <v>90030428</v>
      </c>
      <c r="D202" s="24">
        <v>2.6326100000000001</v>
      </c>
      <c r="E202" s="23">
        <v>237015</v>
      </c>
      <c r="F202" s="23">
        <v>0</v>
      </c>
      <c r="G202" s="23">
        <v>0</v>
      </c>
      <c r="H202" s="24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4">
        <v>0</v>
      </c>
      <c r="P202" s="24">
        <v>0</v>
      </c>
    </row>
    <row r="203" spans="1:16">
      <c r="A203" s="22" t="s">
        <v>397</v>
      </c>
      <c r="B203" s="22" t="s">
        <v>398</v>
      </c>
      <c r="C203" s="23">
        <v>90030428</v>
      </c>
      <c r="D203" s="24">
        <v>1.8859699999999999</v>
      </c>
      <c r="E203" s="23">
        <v>169795</v>
      </c>
      <c r="F203" s="23">
        <v>0</v>
      </c>
      <c r="G203" s="23">
        <v>0</v>
      </c>
      <c r="H203" s="24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4">
        <v>0</v>
      </c>
      <c r="P203" s="24">
        <v>0</v>
      </c>
    </row>
    <row r="204" spans="1:16">
      <c r="A204" s="22" t="s">
        <v>399</v>
      </c>
      <c r="B204" s="22" t="s">
        <v>400</v>
      </c>
      <c r="C204" s="23">
        <v>370551637</v>
      </c>
      <c r="D204" s="24">
        <v>1.34189</v>
      </c>
      <c r="E204" s="23">
        <v>497240</v>
      </c>
      <c r="F204" s="23">
        <v>0</v>
      </c>
      <c r="G204" s="23">
        <v>0</v>
      </c>
      <c r="H204" s="24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4">
        <v>0</v>
      </c>
      <c r="P204" s="24">
        <v>0</v>
      </c>
    </row>
    <row r="205" spans="1:16">
      <c r="A205" s="22" t="s">
        <v>401</v>
      </c>
      <c r="B205" s="22" t="s">
        <v>402</v>
      </c>
      <c r="C205" s="23">
        <v>370551637</v>
      </c>
      <c r="D205" s="24">
        <v>2.2562600000000002</v>
      </c>
      <c r="E205" s="23">
        <v>836062</v>
      </c>
      <c r="F205" s="23">
        <v>0</v>
      </c>
      <c r="G205" s="23">
        <v>0</v>
      </c>
      <c r="H205" s="24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4">
        <v>0</v>
      </c>
      <c r="P205" s="24">
        <v>0</v>
      </c>
    </row>
    <row r="206" spans="1:16">
      <c r="A206" s="22" t="s">
        <v>403</v>
      </c>
      <c r="B206" s="22" t="s">
        <v>404</v>
      </c>
      <c r="C206" s="23">
        <v>8031011937</v>
      </c>
      <c r="D206" s="24">
        <v>0.5</v>
      </c>
      <c r="E206" s="23">
        <v>4015506</v>
      </c>
      <c r="F206" s="23">
        <v>0</v>
      </c>
      <c r="G206" s="23">
        <v>84331260</v>
      </c>
      <c r="H206" s="24">
        <v>0</v>
      </c>
      <c r="I206" s="23">
        <v>46041505</v>
      </c>
      <c r="J206" s="23">
        <v>46999907</v>
      </c>
      <c r="K206" s="23">
        <v>0</v>
      </c>
      <c r="L206" s="23">
        <v>0</v>
      </c>
      <c r="M206" s="23">
        <v>0</v>
      </c>
      <c r="N206" s="23">
        <v>0</v>
      </c>
      <c r="O206" s="24">
        <v>0.5</v>
      </c>
      <c r="P206" s="24">
        <v>0.01</v>
      </c>
    </row>
    <row r="207" spans="1:16">
      <c r="A207" s="22" t="s">
        <v>405</v>
      </c>
      <c r="B207" s="22" t="s">
        <v>406</v>
      </c>
      <c r="C207" s="23">
        <v>462324432</v>
      </c>
      <c r="D207" s="24">
        <v>0.60072000000000003</v>
      </c>
      <c r="E207" s="23">
        <v>277727</v>
      </c>
      <c r="F207" s="23">
        <v>272073.71999999997</v>
      </c>
      <c r="G207" s="23">
        <v>3729173</v>
      </c>
      <c r="H207" s="24">
        <v>0.5776</v>
      </c>
      <c r="I207" s="23">
        <v>11491897</v>
      </c>
      <c r="J207" s="23">
        <v>11445185</v>
      </c>
      <c r="K207" s="23">
        <v>0</v>
      </c>
      <c r="L207" s="23">
        <v>0</v>
      </c>
      <c r="M207" s="23">
        <v>752</v>
      </c>
      <c r="N207" s="23">
        <v>277727</v>
      </c>
      <c r="O207" s="24">
        <v>0.75</v>
      </c>
      <c r="P207" s="24">
        <v>0.01</v>
      </c>
    </row>
    <row r="208" spans="1:16">
      <c r="A208" s="22" t="s">
        <v>407</v>
      </c>
      <c r="B208" s="22" t="s">
        <v>408</v>
      </c>
      <c r="C208" s="23">
        <v>7568687505</v>
      </c>
      <c r="D208" s="24">
        <v>0.48941000000000001</v>
      </c>
      <c r="E208" s="23">
        <v>3704204</v>
      </c>
      <c r="F208" s="23">
        <v>3624100.41</v>
      </c>
      <c r="G208" s="23">
        <v>80602087</v>
      </c>
      <c r="H208" s="24">
        <v>0.46676000000000001</v>
      </c>
      <c r="I208" s="23">
        <v>34549608</v>
      </c>
      <c r="J208" s="23">
        <v>35554722</v>
      </c>
      <c r="K208" s="23">
        <v>0</v>
      </c>
      <c r="L208" s="23">
        <v>0</v>
      </c>
      <c r="M208" s="23">
        <v>6241</v>
      </c>
      <c r="N208" s="23">
        <v>3704204</v>
      </c>
      <c r="O208" s="24">
        <v>0.75</v>
      </c>
      <c r="P208" s="24">
        <v>0.01</v>
      </c>
    </row>
    <row r="209" spans="1:16">
      <c r="A209" s="22" t="s">
        <v>409</v>
      </c>
      <c r="B209" s="22" t="s">
        <v>160</v>
      </c>
      <c r="C209" s="23">
        <v>306095316</v>
      </c>
      <c r="D209" s="24">
        <v>0.37528</v>
      </c>
      <c r="E209" s="23">
        <v>114871</v>
      </c>
      <c r="F209" s="23">
        <v>111486.75</v>
      </c>
      <c r="G209" s="23">
        <v>3034723</v>
      </c>
      <c r="H209" s="24">
        <v>0.36703999999999998</v>
      </c>
      <c r="I209" s="23">
        <v>5200800</v>
      </c>
      <c r="J209" s="23">
        <v>6180707</v>
      </c>
      <c r="K209" s="23">
        <v>2204778</v>
      </c>
      <c r="L209" s="23">
        <v>825</v>
      </c>
      <c r="M209" s="23">
        <v>330</v>
      </c>
      <c r="N209" s="23">
        <v>114871</v>
      </c>
      <c r="O209" s="24">
        <v>1</v>
      </c>
      <c r="P209" s="24">
        <v>0.01</v>
      </c>
    </row>
    <row r="210" spans="1:16">
      <c r="A210" s="22" t="s">
        <v>410</v>
      </c>
      <c r="B210" s="22" t="s">
        <v>236</v>
      </c>
      <c r="C210" s="23">
        <v>1095569358</v>
      </c>
      <c r="D210" s="24">
        <v>0.64227000000000001</v>
      </c>
      <c r="E210" s="23">
        <v>703656</v>
      </c>
      <c r="F210" s="23">
        <v>688435.33</v>
      </c>
      <c r="G210" s="23">
        <v>11440971</v>
      </c>
      <c r="H210" s="24">
        <v>0.61229</v>
      </c>
      <c r="I210" s="23">
        <v>6206923</v>
      </c>
      <c r="J210" s="23">
        <v>8331118</v>
      </c>
      <c r="K210" s="23">
        <v>315279</v>
      </c>
      <c r="L210" s="23">
        <v>202</v>
      </c>
      <c r="M210" s="23">
        <v>1129</v>
      </c>
      <c r="N210" s="23">
        <v>703656</v>
      </c>
      <c r="O210" s="24">
        <v>1.5</v>
      </c>
      <c r="P210" s="24">
        <v>0.01</v>
      </c>
    </row>
    <row r="211" spans="1:16">
      <c r="A211" s="22" t="s">
        <v>411</v>
      </c>
      <c r="B211" s="22" t="s">
        <v>240</v>
      </c>
      <c r="C211" s="23">
        <v>4321844977</v>
      </c>
      <c r="D211" s="24">
        <v>1.1874800000000001</v>
      </c>
      <c r="E211" s="23">
        <v>5132119</v>
      </c>
      <c r="F211" s="23">
        <v>0</v>
      </c>
      <c r="G211" s="23">
        <v>59101810</v>
      </c>
      <c r="H211" s="24">
        <v>0</v>
      </c>
      <c r="I211" s="23">
        <v>12435304</v>
      </c>
      <c r="J211" s="23">
        <v>12531924</v>
      </c>
      <c r="K211" s="23">
        <v>77986370</v>
      </c>
      <c r="L211" s="23">
        <v>0</v>
      </c>
      <c r="M211" s="23">
        <v>0</v>
      </c>
      <c r="N211" s="23">
        <v>0</v>
      </c>
      <c r="O211" s="24">
        <v>1.5</v>
      </c>
      <c r="P211" s="24">
        <v>0.01</v>
      </c>
    </row>
    <row r="212" spans="1:16">
      <c r="A212" s="22" t="s">
        <v>412</v>
      </c>
      <c r="B212" s="22" t="s">
        <v>244</v>
      </c>
      <c r="C212" s="23">
        <v>223084102</v>
      </c>
      <c r="D212" s="24">
        <v>0.76</v>
      </c>
      <c r="E212" s="23">
        <v>169544</v>
      </c>
      <c r="F212" s="23">
        <v>0</v>
      </c>
      <c r="G212" s="23">
        <v>1509891</v>
      </c>
      <c r="H212" s="24">
        <v>0</v>
      </c>
      <c r="I212" s="23">
        <v>1774469</v>
      </c>
      <c r="J212" s="23">
        <v>1826495</v>
      </c>
      <c r="K212" s="23">
        <v>0</v>
      </c>
      <c r="L212" s="23">
        <v>0</v>
      </c>
      <c r="M212" s="23">
        <v>0</v>
      </c>
      <c r="N212" s="23">
        <v>0</v>
      </c>
      <c r="O212" s="24">
        <v>1</v>
      </c>
      <c r="P212" s="24">
        <v>0.01</v>
      </c>
    </row>
    <row r="213" spans="1:16">
      <c r="A213" s="22" t="s">
        <v>413</v>
      </c>
      <c r="B213" s="22" t="s">
        <v>246</v>
      </c>
      <c r="C213" s="23">
        <v>58470032</v>
      </c>
      <c r="D213" s="24">
        <v>0.86941999999999997</v>
      </c>
      <c r="E213" s="23">
        <v>50835</v>
      </c>
      <c r="F213" s="23">
        <v>50108.53</v>
      </c>
      <c r="G213" s="23">
        <v>260007</v>
      </c>
      <c r="H213" s="24">
        <v>0.76956999999999998</v>
      </c>
      <c r="I213" s="23">
        <v>1663257</v>
      </c>
      <c r="J213" s="23">
        <v>1873092</v>
      </c>
      <c r="K213" s="23">
        <v>0</v>
      </c>
      <c r="L213" s="23">
        <v>0</v>
      </c>
      <c r="M213" s="23">
        <v>25</v>
      </c>
      <c r="N213" s="23">
        <v>50835</v>
      </c>
      <c r="O213" s="24">
        <v>1</v>
      </c>
      <c r="P213" s="24">
        <v>0.01</v>
      </c>
    </row>
    <row r="214" spans="1:16">
      <c r="A214" s="22" t="s">
        <v>414</v>
      </c>
      <c r="B214" s="22" t="s">
        <v>248</v>
      </c>
      <c r="C214" s="23">
        <v>35723661</v>
      </c>
      <c r="D214" s="24">
        <v>0.9</v>
      </c>
      <c r="E214" s="23">
        <v>32151</v>
      </c>
      <c r="F214" s="23">
        <v>0</v>
      </c>
      <c r="G214" s="23">
        <v>306251</v>
      </c>
      <c r="H214" s="24">
        <v>0</v>
      </c>
      <c r="I214" s="23">
        <v>242501</v>
      </c>
      <c r="J214" s="23">
        <v>265603</v>
      </c>
      <c r="K214" s="23">
        <v>0</v>
      </c>
      <c r="L214" s="23">
        <v>0</v>
      </c>
      <c r="M214" s="23">
        <v>0</v>
      </c>
      <c r="N214" s="23">
        <v>0</v>
      </c>
      <c r="O214" s="24">
        <v>1</v>
      </c>
      <c r="P214" s="24">
        <v>0.01</v>
      </c>
    </row>
    <row r="215" spans="1:16">
      <c r="A215" s="22" t="s">
        <v>415</v>
      </c>
      <c r="B215" s="22" t="s">
        <v>416</v>
      </c>
      <c r="C215" s="23">
        <v>3125867763</v>
      </c>
      <c r="D215" s="24">
        <v>0.14876</v>
      </c>
      <c r="E215" s="23">
        <v>465000</v>
      </c>
      <c r="F215" s="23">
        <v>475000</v>
      </c>
      <c r="G215" s="23">
        <v>22843083</v>
      </c>
      <c r="H215" s="24">
        <v>0.14852000000000001</v>
      </c>
      <c r="I215" s="23">
        <v>20470053</v>
      </c>
      <c r="J215" s="23">
        <v>21475322</v>
      </c>
      <c r="K215" s="23">
        <v>0</v>
      </c>
      <c r="L215" s="23">
        <v>0</v>
      </c>
      <c r="M215" s="23">
        <v>0</v>
      </c>
      <c r="N215" s="23">
        <v>478393</v>
      </c>
      <c r="O215" s="24">
        <v>0.75</v>
      </c>
      <c r="P215" s="24">
        <v>0</v>
      </c>
    </row>
    <row r="216" spans="1:16">
      <c r="A216" s="22" t="s">
        <v>417</v>
      </c>
      <c r="B216" s="22" t="s">
        <v>418</v>
      </c>
      <c r="C216" s="23">
        <v>8031011937</v>
      </c>
      <c r="D216" s="24">
        <v>0.1678</v>
      </c>
      <c r="E216" s="23">
        <v>1347598</v>
      </c>
      <c r="F216" s="23">
        <v>1343857.88</v>
      </c>
      <c r="G216" s="23">
        <v>84331260</v>
      </c>
      <c r="H216" s="24">
        <v>0.15992000000000001</v>
      </c>
      <c r="I216" s="23">
        <v>46041505</v>
      </c>
      <c r="J216" s="23">
        <v>46999907</v>
      </c>
      <c r="K216" s="23">
        <v>0</v>
      </c>
      <c r="L216" s="23">
        <v>0</v>
      </c>
      <c r="M216" s="23">
        <v>2680</v>
      </c>
      <c r="N216" s="23">
        <v>1373462</v>
      </c>
      <c r="O216" s="24">
        <v>0.45</v>
      </c>
      <c r="P216" s="24">
        <v>0.01</v>
      </c>
    </row>
    <row r="217" spans="1:16">
      <c r="A217" s="22" t="s">
        <v>419</v>
      </c>
      <c r="B217" s="22" t="s">
        <v>420</v>
      </c>
      <c r="C217" s="23">
        <v>462324432</v>
      </c>
      <c r="D217" s="24">
        <v>0.22373999999999999</v>
      </c>
      <c r="E217" s="23">
        <v>103440</v>
      </c>
      <c r="F217" s="23">
        <v>101348.56</v>
      </c>
      <c r="G217" s="23">
        <v>3729173</v>
      </c>
      <c r="H217" s="24">
        <v>0.21507000000000001</v>
      </c>
      <c r="I217" s="23">
        <v>11491897</v>
      </c>
      <c r="J217" s="23">
        <v>11445185</v>
      </c>
      <c r="K217" s="23">
        <v>0</v>
      </c>
      <c r="L217" s="23">
        <v>0</v>
      </c>
      <c r="M217" s="23">
        <v>266</v>
      </c>
      <c r="N217" s="23">
        <v>103440</v>
      </c>
      <c r="O217" s="24">
        <v>0.5</v>
      </c>
      <c r="P217" s="24">
        <v>0.01</v>
      </c>
    </row>
    <row r="218" spans="1:16">
      <c r="A218" s="22" t="s">
        <v>421</v>
      </c>
      <c r="B218" s="22" t="s">
        <v>422</v>
      </c>
      <c r="C218" s="23">
        <v>4384243249</v>
      </c>
      <c r="D218" s="24">
        <v>0.5</v>
      </c>
      <c r="E218" s="23">
        <v>2192122</v>
      </c>
      <c r="F218" s="23">
        <v>0</v>
      </c>
      <c r="G218" s="23">
        <v>59625037</v>
      </c>
      <c r="H218" s="24">
        <v>0</v>
      </c>
      <c r="I218" s="23">
        <v>12435304</v>
      </c>
      <c r="J218" s="23">
        <v>12531924</v>
      </c>
      <c r="K218" s="23">
        <v>78965300</v>
      </c>
      <c r="L218" s="23">
        <v>22830</v>
      </c>
      <c r="M218" s="23">
        <v>3156</v>
      </c>
      <c r="N218" s="23">
        <v>0</v>
      </c>
      <c r="O218" s="24">
        <v>0.5</v>
      </c>
      <c r="P218" s="24">
        <v>0.01</v>
      </c>
    </row>
    <row r="219" spans="1:16">
      <c r="A219" s="22" t="s">
        <v>423</v>
      </c>
      <c r="B219" s="22" t="s">
        <v>424</v>
      </c>
      <c r="C219" s="23">
        <v>0</v>
      </c>
      <c r="D219" s="24">
        <v>0</v>
      </c>
      <c r="E219" s="23">
        <v>0</v>
      </c>
      <c r="F219" s="23">
        <v>0</v>
      </c>
      <c r="G219" s="23">
        <v>0</v>
      </c>
      <c r="H219" s="24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4">
        <v>0</v>
      </c>
      <c r="P219" s="24">
        <v>0</v>
      </c>
    </row>
    <row r="220" spans="1:16">
      <c r="A220" s="22" t="s">
        <v>425</v>
      </c>
      <c r="B220" s="22" t="s">
        <v>426</v>
      </c>
      <c r="C220" s="23">
        <v>370551637</v>
      </c>
      <c r="D220" s="24">
        <v>0.55645999999999995</v>
      </c>
      <c r="E220" s="23">
        <v>206198</v>
      </c>
      <c r="F220" s="23">
        <v>0</v>
      </c>
      <c r="G220" s="23">
        <v>0</v>
      </c>
      <c r="H220" s="24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4">
        <v>0</v>
      </c>
      <c r="P220" s="24">
        <v>0</v>
      </c>
    </row>
    <row r="221" spans="1:16">
      <c r="A221" s="22" t="s">
        <v>427</v>
      </c>
      <c r="B221" s="22" t="s">
        <v>31</v>
      </c>
      <c r="C221" s="23">
        <v>38032779851</v>
      </c>
      <c r="D221" s="24">
        <v>2.2559499999999999</v>
      </c>
      <c r="E221" s="23">
        <v>85800130</v>
      </c>
      <c r="F221" s="23">
        <v>0</v>
      </c>
      <c r="G221" s="23">
        <v>0</v>
      </c>
      <c r="H221" s="24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4">
        <v>0</v>
      </c>
      <c r="P221" s="24">
        <v>0</v>
      </c>
    </row>
    <row r="222" spans="1:16">
      <c r="A222" s="22" t="s">
        <v>428</v>
      </c>
      <c r="B222" s="22" t="s">
        <v>33</v>
      </c>
      <c r="C222" s="23">
        <v>38035671931</v>
      </c>
      <c r="D222" s="24">
        <v>1.4456800000000001</v>
      </c>
      <c r="E222" s="23">
        <v>54987363</v>
      </c>
      <c r="F222" s="23">
        <v>53990224.710000001</v>
      </c>
      <c r="G222" s="23">
        <v>286171462</v>
      </c>
      <c r="H222" s="24">
        <v>1.30246</v>
      </c>
      <c r="I222" s="23">
        <v>417356042</v>
      </c>
      <c r="J222" s="23">
        <v>411932478</v>
      </c>
      <c r="K222" s="23">
        <v>0</v>
      </c>
      <c r="L222" s="23">
        <v>0</v>
      </c>
      <c r="M222" s="23">
        <v>77445</v>
      </c>
      <c r="N222" s="23">
        <v>54987363</v>
      </c>
      <c r="O222" s="24">
        <v>1.7658499999999999</v>
      </c>
      <c r="P222" s="24">
        <v>0.01</v>
      </c>
    </row>
    <row r="223" spans="1:16">
      <c r="A223" s="22" t="s">
        <v>429</v>
      </c>
      <c r="B223" s="22" t="s">
        <v>430</v>
      </c>
      <c r="C223" s="23">
        <v>38035671931</v>
      </c>
      <c r="D223" s="24">
        <v>6.25E-2</v>
      </c>
      <c r="E223" s="23">
        <v>2377230</v>
      </c>
      <c r="F223" s="23">
        <v>2509005.9900000002</v>
      </c>
      <c r="G223" s="23">
        <v>286171462</v>
      </c>
      <c r="H223" s="24">
        <v>5.8590000000000003E-2</v>
      </c>
      <c r="I223" s="23">
        <v>417356042</v>
      </c>
      <c r="J223" s="23">
        <v>411932478</v>
      </c>
      <c r="K223" s="23">
        <v>0</v>
      </c>
      <c r="L223" s="23">
        <v>0</v>
      </c>
      <c r="M223" s="23">
        <v>0</v>
      </c>
      <c r="N223" s="23">
        <v>2551179</v>
      </c>
      <c r="O223" s="24">
        <v>6.25E-2</v>
      </c>
      <c r="P223" s="24">
        <v>0.01</v>
      </c>
    </row>
    <row r="224" spans="1:16">
      <c r="A224" s="22" t="s">
        <v>431</v>
      </c>
      <c r="B224" s="22" t="s">
        <v>35</v>
      </c>
      <c r="C224" s="23">
        <v>18175386523</v>
      </c>
      <c r="D224" s="24">
        <v>1.68866</v>
      </c>
      <c r="E224" s="23">
        <v>30691959</v>
      </c>
      <c r="F224" s="23">
        <v>35259608.189999998</v>
      </c>
      <c r="G224" s="23">
        <v>125711076</v>
      </c>
      <c r="H224" s="24">
        <v>1.5618099999999999</v>
      </c>
      <c r="I224" s="23">
        <v>219637483</v>
      </c>
      <c r="J224" s="23">
        <v>214307551</v>
      </c>
      <c r="K224" s="23">
        <v>0</v>
      </c>
      <c r="L224" s="23">
        <v>0</v>
      </c>
      <c r="M224" s="23">
        <v>39210</v>
      </c>
      <c r="N224" s="23">
        <v>35856076</v>
      </c>
      <c r="O224" s="24">
        <v>2.25</v>
      </c>
      <c r="P224" s="24">
        <v>0.01</v>
      </c>
    </row>
    <row r="225" spans="1:16">
      <c r="A225" s="22" t="s">
        <v>432</v>
      </c>
      <c r="B225" s="22" t="s">
        <v>179</v>
      </c>
      <c r="C225" s="23">
        <v>18175386523</v>
      </c>
      <c r="D225" s="24">
        <v>0.24939</v>
      </c>
      <c r="E225" s="23">
        <v>4532823</v>
      </c>
      <c r="F225" s="23">
        <v>0</v>
      </c>
      <c r="G225" s="23">
        <v>0</v>
      </c>
      <c r="H225" s="24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4">
        <v>0</v>
      </c>
      <c r="P225" s="24">
        <v>0</v>
      </c>
    </row>
    <row r="226" spans="1:16">
      <c r="A226" s="22" t="s">
        <v>433</v>
      </c>
      <c r="B226" s="22" t="s">
        <v>434</v>
      </c>
      <c r="C226" s="23">
        <v>1265186616</v>
      </c>
      <c r="D226" s="24">
        <v>1.9197299999999999</v>
      </c>
      <c r="E226" s="23">
        <v>2428816</v>
      </c>
      <c r="F226" s="23">
        <v>2369386.14</v>
      </c>
      <c r="G226" s="23">
        <v>16929836</v>
      </c>
      <c r="H226" s="24">
        <v>1.7307399999999999</v>
      </c>
      <c r="I226" s="23">
        <v>10383321</v>
      </c>
      <c r="J226" s="23">
        <v>9419730</v>
      </c>
      <c r="K226" s="23">
        <v>0</v>
      </c>
      <c r="L226" s="23">
        <v>0</v>
      </c>
      <c r="M226" s="23">
        <v>4772</v>
      </c>
      <c r="N226" s="23">
        <v>2428816</v>
      </c>
      <c r="O226" s="24">
        <v>3.1</v>
      </c>
      <c r="P226" s="24">
        <v>0.01</v>
      </c>
    </row>
    <row r="227" spans="1:16">
      <c r="A227" s="22" t="s">
        <v>435</v>
      </c>
      <c r="B227" s="22" t="s">
        <v>436</v>
      </c>
      <c r="C227" s="23">
        <v>2555385949</v>
      </c>
      <c r="D227" s="24">
        <v>3.6</v>
      </c>
      <c r="E227" s="23">
        <v>9199389</v>
      </c>
      <c r="F227" s="23">
        <v>9893343.2200000007</v>
      </c>
      <c r="G227" s="23">
        <v>31141280</v>
      </c>
      <c r="H227" s="24">
        <v>3.6</v>
      </c>
      <c r="I227" s="23">
        <v>41744265</v>
      </c>
      <c r="J227" s="23">
        <v>40821943</v>
      </c>
      <c r="K227" s="23">
        <v>0</v>
      </c>
      <c r="L227" s="23">
        <v>0</v>
      </c>
      <c r="M227" s="23">
        <v>0</v>
      </c>
      <c r="N227" s="23">
        <v>10107706</v>
      </c>
      <c r="O227" s="24">
        <v>3.6</v>
      </c>
      <c r="P227" s="24">
        <v>0.01</v>
      </c>
    </row>
    <row r="228" spans="1:16">
      <c r="A228" s="22" t="s">
        <v>437</v>
      </c>
      <c r="B228" s="22" t="s">
        <v>438</v>
      </c>
      <c r="C228" s="23">
        <v>2540760793</v>
      </c>
      <c r="D228" s="24">
        <v>0.24562</v>
      </c>
      <c r="E228" s="23">
        <v>624058</v>
      </c>
      <c r="F228" s="23">
        <v>0</v>
      </c>
      <c r="G228" s="23">
        <v>0</v>
      </c>
      <c r="H228" s="24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4">
        <v>0</v>
      </c>
      <c r="P228" s="24">
        <v>0</v>
      </c>
    </row>
    <row r="229" spans="1:16">
      <c r="A229" s="22" t="s">
        <v>439</v>
      </c>
      <c r="B229" s="22" t="s">
        <v>440</v>
      </c>
      <c r="C229" s="23">
        <v>229627589</v>
      </c>
      <c r="D229" s="24">
        <v>1.6</v>
      </c>
      <c r="E229" s="23">
        <v>367404</v>
      </c>
      <c r="F229" s="23">
        <v>367733.05</v>
      </c>
      <c r="G229" s="23">
        <v>2993284</v>
      </c>
      <c r="H229" s="24">
        <v>1.54766</v>
      </c>
      <c r="I229" s="23">
        <v>4380318</v>
      </c>
      <c r="J229" s="23">
        <v>3099339</v>
      </c>
      <c r="K229" s="23">
        <v>1195881</v>
      </c>
      <c r="L229" s="23">
        <v>1913</v>
      </c>
      <c r="M229" s="23">
        <v>0</v>
      </c>
      <c r="N229" s="23">
        <v>379939</v>
      </c>
      <c r="O229" s="24">
        <v>1.6</v>
      </c>
      <c r="P229" s="24">
        <v>0.01</v>
      </c>
    </row>
    <row r="230" spans="1:16">
      <c r="A230" s="22" t="s">
        <v>441</v>
      </c>
      <c r="B230" s="22" t="s">
        <v>442</v>
      </c>
      <c r="C230" s="23">
        <v>630256002</v>
      </c>
      <c r="D230" s="24">
        <v>1.1901999999999999</v>
      </c>
      <c r="E230" s="23">
        <v>750130</v>
      </c>
      <c r="F230" s="23">
        <v>718276.94</v>
      </c>
      <c r="G230" s="23">
        <v>20338583</v>
      </c>
      <c r="H230" s="24">
        <v>1.0626199999999999</v>
      </c>
      <c r="I230" s="23">
        <v>7022845</v>
      </c>
      <c r="J230" s="23">
        <v>6487782</v>
      </c>
      <c r="K230" s="23">
        <v>0</v>
      </c>
      <c r="L230" s="23">
        <v>0</v>
      </c>
      <c r="M230" s="23">
        <v>2490</v>
      </c>
      <c r="N230" s="23">
        <v>750130</v>
      </c>
      <c r="O230" s="24">
        <v>1.6</v>
      </c>
      <c r="P230" s="24">
        <v>0.01</v>
      </c>
    </row>
    <row r="231" spans="1:16">
      <c r="A231" s="22" t="s">
        <v>443</v>
      </c>
      <c r="B231" s="22" t="s">
        <v>444</v>
      </c>
      <c r="C231" s="23">
        <v>13884845470</v>
      </c>
      <c r="D231" s="24">
        <v>2.8962400000000001</v>
      </c>
      <c r="E231" s="23">
        <v>40213881</v>
      </c>
      <c r="F231" s="23">
        <v>39789330.159999996</v>
      </c>
      <c r="G231" s="23">
        <v>81043806</v>
      </c>
      <c r="H231" s="24">
        <v>2.56799</v>
      </c>
      <c r="I231" s="23">
        <v>117647504</v>
      </c>
      <c r="J231" s="23">
        <v>120040764</v>
      </c>
      <c r="K231" s="23">
        <v>11184427</v>
      </c>
      <c r="L231" s="23">
        <v>32565</v>
      </c>
      <c r="M231" s="23">
        <v>71949</v>
      </c>
      <c r="N231" s="23">
        <v>40499857</v>
      </c>
      <c r="O231" s="24">
        <v>3.3250000000000002</v>
      </c>
      <c r="P231" s="24">
        <v>0.01</v>
      </c>
    </row>
    <row r="232" spans="1:16">
      <c r="A232" s="22" t="s">
        <v>445</v>
      </c>
      <c r="B232" s="22" t="s">
        <v>446</v>
      </c>
      <c r="C232" s="23">
        <v>1211382103</v>
      </c>
      <c r="D232" s="24">
        <v>3.1</v>
      </c>
      <c r="E232" s="23">
        <v>3755285</v>
      </c>
      <c r="F232" s="23">
        <v>4161034.47</v>
      </c>
      <c r="G232" s="23">
        <v>6849706</v>
      </c>
      <c r="H232" s="24">
        <v>2.9562300000000001</v>
      </c>
      <c r="I232" s="23">
        <v>13479196</v>
      </c>
      <c r="J232" s="23">
        <v>13718583</v>
      </c>
      <c r="K232" s="23">
        <v>0</v>
      </c>
      <c r="L232" s="23">
        <v>0</v>
      </c>
      <c r="M232" s="23">
        <v>0</v>
      </c>
      <c r="N232" s="23">
        <v>4222894</v>
      </c>
      <c r="O232" s="24">
        <v>3.1</v>
      </c>
      <c r="P232" s="24">
        <v>0.01</v>
      </c>
    </row>
    <row r="233" spans="1:16">
      <c r="A233" s="22" t="s">
        <v>447</v>
      </c>
      <c r="B233" s="22" t="s">
        <v>448</v>
      </c>
      <c r="C233" s="23">
        <v>1196628935</v>
      </c>
      <c r="D233" s="24">
        <v>0.10613</v>
      </c>
      <c r="E233" s="23">
        <v>127000</v>
      </c>
      <c r="F233" s="23">
        <v>0</v>
      </c>
      <c r="G233" s="23">
        <v>0</v>
      </c>
      <c r="H233" s="24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4">
        <v>0</v>
      </c>
      <c r="P233" s="24">
        <v>0</v>
      </c>
    </row>
    <row r="234" spans="1:16">
      <c r="A234" s="22" t="s">
        <v>449</v>
      </c>
      <c r="B234" s="22" t="s">
        <v>450</v>
      </c>
      <c r="C234" s="23">
        <v>77477902</v>
      </c>
      <c r="D234" s="24">
        <v>2.2095099999999999</v>
      </c>
      <c r="E234" s="23">
        <v>171188</v>
      </c>
      <c r="F234" s="23">
        <v>217222.45</v>
      </c>
      <c r="G234" s="23">
        <v>1166891</v>
      </c>
      <c r="H234" s="24">
        <v>2.3950200000000001</v>
      </c>
      <c r="I234" s="23">
        <v>2875551</v>
      </c>
      <c r="J234" s="23">
        <v>4030760</v>
      </c>
      <c r="K234" s="23">
        <v>0</v>
      </c>
      <c r="L234" s="23">
        <v>0</v>
      </c>
      <c r="M234" s="23">
        <v>0</v>
      </c>
      <c r="N234" s="23">
        <v>222189</v>
      </c>
      <c r="O234" s="24">
        <v>2.2095099999999999</v>
      </c>
      <c r="P234" s="24">
        <v>0.01</v>
      </c>
    </row>
    <row r="235" spans="1:16">
      <c r="A235" s="22" t="s">
        <v>451</v>
      </c>
      <c r="B235" s="22" t="s">
        <v>452</v>
      </c>
      <c r="C235" s="23">
        <v>6123777</v>
      </c>
      <c r="D235" s="24">
        <v>1.93736</v>
      </c>
      <c r="E235" s="23">
        <v>11864</v>
      </c>
      <c r="F235" s="23">
        <v>0</v>
      </c>
      <c r="G235" s="23">
        <v>0</v>
      </c>
      <c r="H235" s="24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4">
        <v>3.1</v>
      </c>
      <c r="P235" s="24">
        <v>0</v>
      </c>
    </row>
    <row r="236" spans="1:16">
      <c r="A236" s="22" t="s">
        <v>453</v>
      </c>
      <c r="B236" s="22" t="s">
        <v>454</v>
      </c>
      <c r="C236" s="23">
        <v>12056383178</v>
      </c>
      <c r="D236" s="24">
        <v>3.2431199999999998</v>
      </c>
      <c r="E236" s="23">
        <v>39100340</v>
      </c>
      <c r="F236" s="23">
        <v>0</v>
      </c>
      <c r="G236" s="23">
        <v>0</v>
      </c>
      <c r="H236" s="24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4">
        <v>0</v>
      </c>
      <c r="P236" s="24">
        <v>0</v>
      </c>
    </row>
    <row r="237" spans="1:16">
      <c r="A237" s="22" t="s">
        <v>455</v>
      </c>
      <c r="B237" s="22" t="s">
        <v>456</v>
      </c>
      <c r="C237" s="23">
        <v>12056383178</v>
      </c>
      <c r="D237" s="24">
        <v>1.6638599999999999</v>
      </c>
      <c r="E237" s="23">
        <v>20060190</v>
      </c>
      <c r="F237" s="23">
        <v>0</v>
      </c>
      <c r="G237" s="23">
        <v>0</v>
      </c>
      <c r="H237" s="24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4">
        <v>0</v>
      </c>
      <c r="P237" s="24">
        <v>0</v>
      </c>
    </row>
    <row r="238" spans="1:16">
      <c r="A238" s="22" t="s">
        <v>457</v>
      </c>
      <c r="B238" s="22" t="s">
        <v>458</v>
      </c>
      <c r="C238" s="23">
        <v>2370026</v>
      </c>
      <c r="D238" s="24">
        <v>0</v>
      </c>
      <c r="E238" s="23">
        <v>0</v>
      </c>
      <c r="F238" s="23">
        <v>0</v>
      </c>
      <c r="G238" s="23">
        <v>0</v>
      </c>
      <c r="H238" s="24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4">
        <v>0</v>
      </c>
      <c r="P238" s="24">
        <v>0</v>
      </c>
    </row>
    <row r="239" spans="1:16">
      <c r="A239" s="22" t="s">
        <v>459</v>
      </c>
      <c r="B239" s="22" t="s">
        <v>460</v>
      </c>
      <c r="C239" s="23">
        <v>871061865</v>
      </c>
      <c r="D239" s="24">
        <v>3.65985</v>
      </c>
      <c r="E239" s="23">
        <v>3187954</v>
      </c>
      <c r="F239" s="23">
        <v>0</v>
      </c>
      <c r="G239" s="23">
        <v>0</v>
      </c>
      <c r="H239" s="24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4">
        <v>0</v>
      </c>
      <c r="P239" s="24">
        <v>0</v>
      </c>
    </row>
    <row r="240" spans="1:16">
      <c r="A240" s="22" t="s">
        <v>461</v>
      </c>
      <c r="B240" s="22" t="s">
        <v>462</v>
      </c>
      <c r="C240" s="23">
        <v>871061865</v>
      </c>
      <c r="D240" s="24">
        <v>0.55564999999999998</v>
      </c>
      <c r="E240" s="23">
        <v>484005</v>
      </c>
      <c r="F240" s="23">
        <v>0</v>
      </c>
      <c r="G240" s="23">
        <v>0</v>
      </c>
      <c r="H240" s="24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4">
        <v>0</v>
      </c>
      <c r="P240" s="24">
        <v>0</v>
      </c>
    </row>
    <row r="241" spans="1:16">
      <c r="A241" s="22" t="s">
        <v>463</v>
      </c>
      <c r="B241" s="22" t="s">
        <v>464</v>
      </c>
      <c r="C241" s="23">
        <v>871061865</v>
      </c>
      <c r="D241" s="24">
        <v>2.4834100000000001</v>
      </c>
      <c r="E241" s="23">
        <v>2163206</v>
      </c>
      <c r="F241" s="23">
        <v>0</v>
      </c>
      <c r="G241" s="23">
        <v>0</v>
      </c>
      <c r="H241" s="24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4">
        <v>0</v>
      </c>
      <c r="P241" s="24">
        <v>0</v>
      </c>
    </row>
    <row r="242" spans="1:16">
      <c r="A242" s="22" t="s">
        <v>465</v>
      </c>
      <c r="B242" s="22" t="s">
        <v>466</v>
      </c>
      <c r="C242" s="23">
        <v>741856554</v>
      </c>
      <c r="D242" s="24">
        <v>3.12493</v>
      </c>
      <c r="E242" s="23">
        <v>2318248</v>
      </c>
      <c r="F242" s="23">
        <v>0</v>
      </c>
      <c r="G242" s="23">
        <v>0</v>
      </c>
      <c r="H242" s="24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4">
        <v>0</v>
      </c>
      <c r="P242" s="24">
        <v>0</v>
      </c>
    </row>
    <row r="243" spans="1:16">
      <c r="A243" s="22" t="s">
        <v>467</v>
      </c>
      <c r="B243" s="22" t="s">
        <v>468</v>
      </c>
      <c r="C243" s="23">
        <v>741856554</v>
      </c>
      <c r="D243" s="24">
        <v>1.4908600000000001</v>
      </c>
      <c r="E243" s="23">
        <v>1106003</v>
      </c>
      <c r="F243" s="23">
        <v>0</v>
      </c>
      <c r="G243" s="23">
        <v>0</v>
      </c>
      <c r="H243" s="24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4">
        <v>0</v>
      </c>
      <c r="P243" s="24">
        <v>0</v>
      </c>
    </row>
    <row r="244" spans="1:16">
      <c r="A244" s="22" t="s">
        <v>469</v>
      </c>
      <c r="B244" s="22" t="s">
        <v>470</v>
      </c>
      <c r="C244" s="23">
        <v>138815633</v>
      </c>
      <c r="D244" s="24">
        <v>2.1740499999999998</v>
      </c>
      <c r="E244" s="23">
        <v>301791</v>
      </c>
      <c r="F244" s="23">
        <v>0</v>
      </c>
      <c r="G244" s="23">
        <v>0</v>
      </c>
      <c r="H244" s="24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4">
        <v>0</v>
      </c>
      <c r="P244" s="24">
        <v>0</v>
      </c>
    </row>
    <row r="245" spans="1:16">
      <c r="A245" s="22" t="s">
        <v>471</v>
      </c>
      <c r="B245" s="22" t="s">
        <v>472</v>
      </c>
      <c r="C245" s="23">
        <v>138815633</v>
      </c>
      <c r="D245" s="24">
        <v>1.2345699999999999</v>
      </c>
      <c r="E245" s="23">
        <v>171377</v>
      </c>
      <c r="F245" s="23">
        <v>0</v>
      </c>
      <c r="G245" s="23">
        <v>0</v>
      </c>
      <c r="H245" s="24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4">
        <v>0</v>
      </c>
      <c r="P245" s="24">
        <v>0</v>
      </c>
    </row>
    <row r="246" spans="1:16">
      <c r="A246" s="22" t="s">
        <v>473</v>
      </c>
      <c r="B246" s="22" t="s">
        <v>474</v>
      </c>
      <c r="C246" s="23">
        <v>102169859</v>
      </c>
      <c r="D246" s="24">
        <v>3.4047299999999998</v>
      </c>
      <c r="E246" s="23">
        <v>347860</v>
      </c>
      <c r="F246" s="23">
        <v>0</v>
      </c>
      <c r="G246" s="23">
        <v>0</v>
      </c>
      <c r="H246" s="24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4">
        <v>0</v>
      </c>
      <c r="P246" s="24">
        <v>0</v>
      </c>
    </row>
    <row r="247" spans="1:16">
      <c r="A247" s="22" t="s">
        <v>475</v>
      </c>
      <c r="B247" s="22" t="s">
        <v>476</v>
      </c>
      <c r="C247" s="23">
        <v>102169859</v>
      </c>
      <c r="D247" s="24">
        <v>0.64032999999999995</v>
      </c>
      <c r="E247" s="23">
        <v>65422</v>
      </c>
      <c r="F247" s="23">
        <v>0</v>
      </c>
      <c r="G247" s="23">
        <v>0</v>
      </c>
      <c r="H247" s="24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4">
        <v>0</v>
      </c>
      <c r="P247" s="24">
        <v>0</v>
      </c>
    </row>
    <row r="248" spans="1:16">
      <c r="A248" s="22" t="s">
        <v>477</v>
      </c>
      <c r="B248" s="22" t="s">
        <v>478</v>
      </c>
      <c r="C248" s="23">
        <v>1555175184</v>
      </c>
      <c r="D248" s="24">
        <v>2.7530700000000001</v>
      </c>
      <c r="E248" s="23">
        <v>4281506</v>
      </c>
      <c r="F248" s="23">
        <v>0</v>
      </c>
      <c r="G248" s="23">
        <v>0</v>
      </c>
      <c r="H248" s="24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4">
        <v>0</v>
      </c>
      <c r="P248" s="24">
        <v>0</v>
      </c>
    </row>
    <row r="249" spans="1:16">
      <c r="A249" s="22" t="s">
        <v>479</v>
      </c>
      <c r="B249" s="22" t="s">
        <v>480</v>
      </c>
      <c r="C249" s="23">
        <v>1555175184</v>
      </c>
      <c r="D249" s="24">
        <v>0.13578000000000001</v>
      </c>
      <c r="E249" s="23">
        <v>211158</v>
      </c>
      <c r="F249" s="23">
        <v>0</v>
      </c>
      <c r="G249" s="23">
        <v>0</v>
      </c>
      <c r="H249" s="24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4">
        <v>0</v>
      </c>
      <c r="P249" s="24">
        <v>0</v>
      </c>
    </row>
    <row r="250" spans="1:16">
      <c r="A250" s="22" t="s">
        <v>481</v>
      </c>
      <c r="B250" s="22" t="s">
        <v>482</v>
      </c>
      <c r="C250" s="23">
        <v>1555175184</v>
      </c>
      <c r="D250" s="24">
        <v>1.9552</v>
      </c>
      <c r="E250" s="23">
        <v>3040674</v>
      </c>
      <c r="F250" s="23">
        <v>0</v>
      </c>
      <c r="G250" s="23">
        <v>0</v>
      </c>
      <c r="H250" s="24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4">
        <v>0</v>
      </c>
      <c r="P250" s="24">
        <v>0</v>
      </c>
    </row>
    <row r="251" spans="1:16">
      <c r="A251" s="22" t="s">
        <v>483</v>
      </c>
      <c r="B251" s="22" t="s">
        <v>484</v>
      </c>
      <c r="C251" s="23">
        <v>11056197189</v>
      </c>
      <c r="D251" s="24">
        <v>3.6974800000000001</v>
      </c>
      <c r="E251" s="23">
        <v>40880069</v>
      </c>
      <c r="F251" s="23">
        <v>0</v>
      </c>
      <c r="G251" s="23">
        <v>0</v>
      </c>
      <c r="H251" s="24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4">
        <v>0</v>
      </c>
      <c r="P251" s="24">
        <v>0</v>
      </c>
    </row>
    <row r="252" spans="1:16">
      <c r="A252" s="22" t="s">
        <v>485</v>
      </c>
      <c r="B252" s="22" t="s">
        <v>486</v>
      </c>
      <c r="C252" s="23">
        <v>11056197189</v>
      </c>
      <c r="D252" s="24">
        <v>1.76369</v>
      </c>
      <c r="E252" s="23">
        <v>19499700</v>
      </c>
      <c r="F252" s="23">
        <v>0</v>
      </c>
      <c r="G252" s="23">
        <v>0</v>
      </c>
      <c r="H252" s="24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4">
        <v>0</v>
      </c>
      <c r="P252" s="24">
        <v>0</v>
      </c>
    </row>
    <row r="253" spans="1:16">
      <c r="A253" s="22" t="s">
        <v>487</v>
      </c>
      <c r="B253" s="22" t="s">
        <v>488</v>
      </c>
      <c r="C253" s="23">
        <v>3497602622</v>
      </c>
      <c r="D253" s="24">
        <v>2.9740600000000001</v>
      </c>
      <c r="E253" s="23">
        <v>10402072</v>
      </c>
      <c r="F253" s="23">
        <v>0</v>
      </c>
      <c r="G253" s="23">
        <v>0</v>
      </c>
      <c r="H253" s="24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4">
        <v>0</v>
      </c>
      <c r="P253" s="24">
        <v>0</v>
      </c>
    </row>
    <row r="254" spans="1:16">
      <c r="A254" s="22" t="s">
        <v>489</v>
      </c>
      <c r="B254" s="22" t="s">
        <v>490</v>
      </c>
      <c r="C254" s="23">
        <v>3497602622</v>
      </c>
      <c r="D254" s="24">
        <v>0.34411000000000003</v>
      </c>
      <c r="E254" s="23">
        <v>1203567</v>
      </c>
      <c r="F254" s="23">
        <v>0</v>
      </c>
      <c r="G254" s="23">
        <v>0</v>
      </c>
      <c r="H254" s="24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4">
        <v>0</v>
      </c>
      <c r="P254" s="24">
        <v>0</v>
      </c>
    </row>
    <row r="255" spans="1:16">
      <c r="A255" s="22" t="s">
        <v>491</v>
      </c>
      <c r="B255" s="22" t="s">
        <v>492</v>
      </c>
      <c r="C255" s="23">
        <v>3497602622</v>
      </c>
      <c r="D255" s="24">
        <v>4.3503299999999996</v>
      </c>
      <c r="E255" s="23">
        <v>15215740</v>
      </c>
      <c r="F255" s="23">
        <v>0</v>
      </c>
      <c r="G255" s="23">
        <v>0</v>
      </c>
      <c r="H255" s="24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4">
        <v>0</v>
      </c>
      <c r="P255" s="24">
        <v>0</v>
      </c>
    </row>
    <row r="256" spans="1:16">
      <c r="A256" s="22" t="s">
        <v>493</v>
      </c>
      <c r="B256" s="22" t="s">
        <v>494</v>
      </c>
      <c r="C256" s="23">
        <v>5768541682</v>
      </c>
      <c r="D256" s="24">
        <v>3.5382600000000002</v>
      </c>
      <c r="E256" s="23">
        <v>20410613</v>
      </c>
      <c r="F256" s="23">
        <v>0</v>
      </c>
      <c r="G256" s="23">
        <v>0</v>
      </c>
      <c r="H256" s="24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4">
        <v>0</v>
      </c>
      <c r="P256" s="24">
        <v>0</v>
      </c>
    </row>
    <row r="257" spans="1:16">
      <c r="A257" s="22" t="s">
        <v>495</v>
      </c>
      <c r="B257" s="22" t="s">
        <v>496</v>
      </c>
      <c r="C257" s="23">
        <v>5768541682</v>
      </c>
      <c r="D257" s="24">
        <v>0.94691999999999998</v>
      </c>
      <c r="E257" s="23">
        <v>5462325</v>
      </c>
      <c r="F257" s="23">
        <v>0</v>
      </c>
      <c r="G257" s="23">
        <v>0</v>
      </c>
      <c r="H257" s="24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4">
        <v>0</v>
      </c>
      <c r="P257" s="24">
        <v>0</v>
      </c>
    </row>
    <row r="258" spans="1:16">
      <c r="A258" s="22" t="s">
        <v>497</v>
      </c>
      <c r="B258" s="22" t="s">
        <v>498</v>
      </c>
      <c r="C258" s="23">
        <v>1797573689</v>
      </c>
      <c r="D258" s="24">
        <v>2.0572300000000001</v>
      </c>
      <c r="E258" s="23">
        <v>3698023</v>
      </c>
      <c r="F258" s="23">
        <v>0</v>
      </c>
      <c r="G258" s="23">
        <v>0</v>
      </c>
      <c r="H258" s="24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4">
        <v>0</v>
      </c>
      <c r="P258" s="24">
        <v>0</v>
      </c>
    </row>
    <row r="259" spans="1:16">
      <c r="A259" s="22" t="s">
        <v>499</v>
      </c>
      <c r="B259" s="22" t="s">
        <v>500</v>
      </c>
      <c r="C259" s="23">
        <v>1797573689</v>
      </c>
      <c r="D259" s="24">
        <v>5.6169999999999998E-2</v>
      </c>
      <c r="E259" s="23">
        <v>100969</v>
      </c>
      <c r="F259" s="23">
        <v>0</v>
      </c>
      <c r="G259" s="23">
        <v>0</v>
      </c>
      <c r="H259" s="24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4">
        <v>0</v>
      </c>
      <c r="P259" s="24">
        <v>0</v>
      </c>
    </row>
    <row r="260" spans="1:16">
      <c r="A260" s="22" t="s">
        <v>501</v>
      </c>
      <c r="B260" s="22" t="s">
        <v>502</v>
      </c>
      <c r="C260" s="23">
        <v>35480285982</v>
      </c>
      <c r="D260" s="24">
        <v>0.5</v>
      </c>
      <c r="E260" s="23">
        <v>17740143</v>
      </c>
      <c r="F260" s="23">
        <v>0</v>
      </c>
      <c r="G260" s="23">
        <v>0</v>
      </c>
      <c r="H260" s="24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4">
        <v>0.5</v>
      </c>
      <c r="P260" s="24">
        <v>0</v>
      </c>
    </row>
    <row r="261" spans="1:16">
      <c r="A261" s="22" t="s">
        <v>503</v>
      </c>
      <c r="B261" s="22" t="s">
        <v>236</v>
      </c>
      <c r="C261" s="23">
        <v>198042459</v>
      </c>
      <c r="D261" s="24">
        <v>0.73470000000000002</v>
      </c>
      <c r="E261" s="23">
        <v>145501</v>
      </c>
      <c r="F261" s="23">
        <v>143096.15</v>
      </c>
      <c r="G261" s="23">
        <v>739271</v>
      </c>
      <c r="H261" s="24">
        <v>0.66320000000000001</v>
      </c>
      <c r="I261" s="23">
        <v>2884999</v>
      </c>
      <c r="J261" s="23">
        <v>2502546</v>
      </c>
      <c r="K261" s="23">
        <v>0</v>
      </c>
      <c r="L261" s="23">
        <v>0</v>
      </c>
      <c r="M261" s="23">
        <v>230</v>
      </c>
      <c r="N261" s="23">
        <v>145501</v>
      </c>
      <c r="O261" s="24">
        <v>1</v>
      </c>
      <c r="P261" s="24">
        <v>0.01</v>
      </c>
    </row>
    <row r="262" spans="1:16">
      <c r="A262" s="22" t="s">
        <v>504</v>
      </c>
      <c r="B262" s="22" t="s">
        <v>240</v>
      </c>
      <c r="C262" s="23">
        <v>1892589683</v>
      </c>
      <c r="D262" s="24">
        <v>1.5</v>
      </c>
      <c r="E262" s="23">
        <v>2838885</v>
      </c>
      <c r="F262" s="23">
        <v>3117943.58</v>
      </c>
      <c r="G262" s="23">
        <v>7080823</v>
      </c>
      <c r="H262" s="24">
        <v>1.5</v>
      </c>
      <c r="I262" s="23">
        <v>8944390</v>
      </c>
      <c r="J262" s="23">
        <v>9044868</v>
      </c>
      <c r="K262" s="23">
        <v>0</v>
      </c>
      <c r="L262" s="23">
        <v>0</v>
      </c>
      <c r="M262" s="23">
        <v>0</v>
      </c>
      <c r="N262" s="23">
        <v>3159744</v>
      </c>
      <c r="O262" s="24">
        <v>1.5</v>
      </c>
      <c r="P262" s="24">
        <v>0.01</v>
      </c>
    </row>
    <row r="263" spans="1:16">
      <c r="A263" s="22" t="s">
        <v>505</v>
      </c>
      <c r="B263" s="22" t="s">
        <v>242</v>
      </c>
      <c r="C263" s="23">
        <v>1934621042</v>
      </c>
      <c r="D263" s="24">
        <v>0.16686999999999999</v>
      </c>
      <c r="E263" s="23">
        <v>322833</v>
      </c>
      <c r="F263" s="23">
        <v>0</v>
      </c>
      <c r="G263" s="23">
        <v>0</v>
      </c>
      <c r="H263" s="24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4">
        <v>0</v>
      </c>
      <c r="P263" s="24">
        <v>0</v>
      </c>
    </row>
    <row r="264" spans="1:16">
      <c r="A264" s="22" t="s">
        <v>506</v>
      </c>
      <c r="B264" s="22" t="s">
        <v>246</v>
      </c>
      <c r="C264" s="23">
        <v>6158866461</v>
      </c>
      <c r="D264" s="24">
        <v>1.5</v>
      </c>
      <c r="E264" s="23">
        <v>9238300</v>
      </c>
      <c r="F264" s="23">
        <v>10017658.65</v>
      </c>
      <c r="G264" s="23">
        <v>56334591</v>
      </c>
      <c r="H264" s="24">
        <v>1.5</v>
      </c>
      <c r="I264" s="23">
        <v>54835634</v>
      </c>
      <c r="J264" s="23">
        <v>54963908</v>
      </c>
      <c r="K264" s="23">
        <v>0</v>
      </c>
      <c r="L264" s="23">
        <v>0</v>
      </c>
      <c r="M264" s="23">
        <v>0</v>
      </c>
      <c r="N264" s="23">
        <v>10202337</v>
      </c>
      <c r="O264" s="24">
        <v>1.5</v>
      </c>
      <c r="P264" s="24">
        <v>0.01</v>
      </c>
    </row>
    <row r="265" spans="1:16">
      <c r="A265" s="22" t="s">
        <v>507</v>
      </c>
      <c r="B265" s="22" t="s">
        <v>248</v>
      </c>
      <c r="C265" s="23">
        <v>5556032381</v>
      </c>
      <c r="D265" s="24">
        <v>1.3189500000000001</v>
      </c>
      <c r="E265" s="23">
        <v>7328131</v>
      </c>
      <c r="F265" s="23">
        <v>7209432.0199999996</v>
      </c>
      <c r="G265" s="23">
        <v>38747622</v>
      </c>
      <c r="H265" s="24">
        <v>1.2027699999999999</v>
      </c>
      <c r="I265" s="23">
        <v>43505300</v>
      </c>
      <c r="J265" s="23">
        <v>45717769</v>
      </c>
      <c r="K265" s="23">
        <v>0</v>
      </c>
      <c r="L265" s="23">
        <v>0</v>
      </c>
      <c r="M265" s="23">
        <v>0</v>
      </c>
      <c r="N265" s="23">
        <v>7328131</v>
      </c>
      <c r="O265" s="24">
        <v>1.5</v>
      </c>
      <c r="P265" s="24">
        <v>0.01</v>
      </c>
    </row>
    <row r="266" spans="1:16">
      <c r="A266" s="22" t="s">
        <v>508</v>
      </c>
      <c r="B266" s="22" t="s">
        <v>509</v>
      </c>
      <c r="C266" s="23">
        <v>1122899514</v>
      </c>
      <c r="D266" s="24">
        <v>1.5</v>
      </c>
      <c r="E266" s="23">
        <v>1684349</v>
      </c>
      <c r="F266" s="23">
        <v>1835906.74</v>
      </c>
      <c r="G266" s="23">
        <v>4582002</v>
      </c>
      <c r="H266" s="24">
        <v>1.5</v>
      </c>
      <c r="I266" s="23">
        <v>24722134</v>
      </c>
      <c r="J266" s="23">
        <v>21405823</v>
      </c>
      <c r="K266" s="23">
        <v>0</v>
      </c>
      <c r="L266" s="23">
        <v>0</v>
      </c>
      <c r="M266" s="23">
        <v>0</v>
      </c>
      <c r="N266" s="23">
        <v>1866113</v>
      </c>
      <c r="O266" s="24">
        <v>1.5</v>
      </c>
      <c r="P266" s="24">
        <v>0.01</v>
      </c>
    </row>
    <row r="267" spans="1:16">
      <c r="A267" s="22" t="s">
        <v>510</v>
      </c>
      <c r="B267" s="22" t="s">
        <v>345</v>
      </c>
      <c r="C267" s="23">
        <v>729530084</v>
      </c>
      <c r="D267" s="24">
        <v>0.76802999999999999</v>
      </c>
      <c r="E267" s="23">
        <v>560299</v>
      </c>
      <c r="F267" s="23">
        <v>553774.75</v>
      </c>
      <c r="G267" s="23">
        <v>4128777</v>
      </c>
      <c r="H267" s="24">
        <v>0.68315000000000003</v>
      </c>
      <c r="I267" s="23">
        <v>48296527</v>
      </c>
      <c r="J267" s="23">
        <v>42514225</v>
      </c>
      <c r="K267" s="23">
        <v>0</v>
      </c>
      <c r="L267" s="23">
        <v>0</v>
      </c>
      <c r="M267" s="23">
        <v>987</v>
      </c>
      <c r="N267" s="23">
        <v>567070</v>
      </c>
      <c r="O267" s="24">
        <v>1.5</v>
      </c>
      <c r="P267" s="24">
        <v>0.01</v>
      </c>
    </row>
    <row r="268" spans="1:16">
      <c r="A268" s="22" t="s">
        <v>511</v>
      </c>
      <c r="B268" s="22" t="s">
        <v>512</v>
      </c>
      <c r="C268" s="23">
        <v>3124803709</v>
      </c>
      <c r="D268" s="24">
        <v>1.5</v>
      </c>
      <c r="E268" s="23">
        <v>4687206</v>
      </c>
      <c r="F268" s="23">
        <v>5892751.4500000002</v>
      </c>
      <c r="G268" s="23">
        <v>35795099</v>
      </c>
      <c r="H268" s="24">
        <v>1.5</v>
      </c>
      <c r="I268" s="23">
        <v>38313539</v>
      </c>
      <c r="J268" s="23">
        <v>36972801</v>
      </c>
      <c r="K268" s="23">
        <v>0</v>
      </c>
      <c r="L268" s="23">
        <v>0</v>
      </c>
      <c r="M268" s="23">
        <v>0</v>
      </c>
      <c r="N268" s="23">
        <v>6007383</v>
      </c>
      <c r="O268" s="24">
        <v>1.5</v>
      </c>
      <c r="P268" s="24">
        <v>0.01</v>
      </c>
    </row>
    <row r="269" spans="1:16">
      <c r="A269" s="22" t="s">
        <v>513</v>
      </c>
      <c r="B269" s="22" t="s">
        <v>514</v>
      </c>
      <c r="C269" s="23">
        <v>1531079205</v>
      </c>
      <c r="D269" s="24">
        <v>0.16314000000000001</v>
      </c>
      <c r="E269" s="23">
        <v>249774</v>
      </c>
      <c r="F269" s="23">
        <v>0</v>
      </c>
      <c r="G269" s="23">
        <v>0</v>
      </c>
      <c r="H269" s="24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4">
        <v>0</v>
      </c>
      <c r="P269" s="24">
        <v>0</v>
      </c>
    </row>
    <row r="270" spans="1:16">
      <c r="A270" s="22" t="s">
        <v>515</v>
      </c>
      <c r="B270" s="22" t="s">
        <v>516</v>
      </c>
      <c r="C270" s="23">
        <v>268512143</v>
      </c>
      <c r="D270" s="24">
        <v>0.89049</v>
      </c>
      <c r="E270" s="23">
        <v>239107</v>
      </c>
      <c r="F270" s="23">
        <v>276439.31</v>
      </c>
      <c r="G270" s="23">
        <v>2607181</v>
      </c>
      <c r="H270" s="24">
        <v>0.82469999999999999</v>
      </c>
      <c r="I270" s="23">
        <v>3683258</v>
      </c>
      <c r="J270" s="23">
        <v>4888526</v>
      </c>
      <c r="K270" s="23">
        <v>0</v>
      </c>
      <c r="L270" s="23">
        <v>0</v>
      </c>
      <c r="M270" s="23">
        <v>143</v>
      </c>
      <c r="N270" s="23">
        <v>281497</v>
      </c>
      <c r="O270" s="24">
        <v>1.5</v>
      </c>
      <c r="P270" s="24">
        <v>0.01</v>
      </c>
    </row>
    <row r="271" spans="1:16">
      <c r="A271" s="22" t="s">
        <v>517</v>
      </c>
      <c r="B271" s="22" t="s">
        <v>518</v>
      </c>
      <c r="C271" s="23">
        <v>11326995575</v>
      </c>
      <c r="D271" s="24">
        <v>0.27</v>
      </c>
      <c r="E271" s="23">
        <v>3058289</v>
      </c>
      <c r="F271" s="23">
        <v>3168373.45</v>
      </c>
      <c r="G271" s="23">
        <v>98627981</v>
      </c>
      <c r="H271" s="24">
        <v>0.25485000000000002</v>
      </c>
      <c r="I271" s="23">
        <v>61556501</v>
      </c>
      <c r="J271" s="23">
        <v>53560126</v>
      </c>
      <c r="K271" s="23">
        <v>0</v>
      </c>
      <c r="L271" s="23">
        <v>0</v>
      </c>
      <c r="M271" s="23">
        <v>0</v>
      </c>
      <c r="N271" s="23">
        <v>3227230</v>
      </c>
      <c r="O271" s="24">
        <v>0.27</v>
      </c>
      <c r="P271" s="24">
        <v>0.01</v>
      </c>
    </row>
    <row r="272" spans="1:16">
      <c r="A272" s="22" t="s">
        <v>519</v>
      </c>
      <c r="B272" s="22" t="s">
        <v>520</v>
      </c>
      <c r="C272" s="23">
        <v>24381894312</v>
      </c>
      <c r="D272" s="24">
        <v>0.14329</v>
      </c>
      <c r="E272" s="23">
        <v>3493732</v>
      </c>
      <c r="F272" s="23">
        <v>9678394.4800000004</v>
      </c>
      <c r="G272" s="23">
        <v>155273166</v>
      </c>
      <c r="H272" s="24">
        <v>0.36226999999999998</v>
      </c>
      <c r="I272" s="23">
        <v>207971114</v>
      </c>
      <c r="J272" s="23">
        <v>213261864</v>
      </c>
      <c r="K272" s="23">
        <v>0</v>
      </c>
      <c r="L272" s="23">
        <v>0</v>
      </c>
      <c r="M272" s="23">
        <v>7316</v>
      </c>
      <c r="N272" s="23">
        <v>9741961</v>
      </c>
      <c r="O272" s="24">
        <v>0.45</v>
      </c>
      <c r="P272" s="24">
        <v>0</v>
      </c>
    </row>
    <row r="273" spans="1:16">
      <c r="A273" s="22" t="s">
        <v>521</v>
      </c>
      <c r="B273" s="22" t="s">
        <v>522</v>
      </c>
      <c r="C273" s="23">
        <v>4650480523</v>
      </c>
      <c r="D273" s="24">
        <v>0.32613999999999999</v>
      </c>
      <c r="E273" s="23">
        <v>1516692</v>
      </c>
      <c r="F273" s="23">
        <v>2185521.36</v>
      </c>
      <c r="G273" s="23">
        <v>40490731</v>
      </c>
      <c r="H273" s="24">
        <v>0.41343999999999997</v>
      </c>
      <c r="I273" s="23">
        <v>79982307</v>
      </c>
      <c r="J273" s="23">
        <v>75881237</v>
      </c>
      <c r="K273" s="23">
        <v>0</v>
      </c>
      <c r="L273" s="23">
        <v>0</v>
      </c>
      <c r="M273" s="23">
        <v>1667</v>
      </c>
      <c r="N273" s="23">
        <v>2227480</v>
      </c>
      <c r="O273" s="24">
        <v>0.45</v>
      </c>
      <c r="P273" s="24">
        <v>0.01</v>
      </c>
    </row>
    <row r="274" spans="1:16">
      <c r="A274" s="22" t="s">
        <v>523</v>
      </c>
      <c r="B274" s="22" t="s">
        <v>524</v>
      </c>
      <c r="C274" s="23">
        <v>1816744015</v>
      </c>
      <c r="D274" s="24">
        <v>0.22911999999999999</v>
      </c>
      <c r="E274" s="23">
        <v>416245</v>
      </c>
      <c r="F274" s="23">
        <v>412224.62</v>
      </c>
      <c r="G274" s="23">
        <v>28478444</v>
      </c>
      <c r="H274" s="24">
        <v>0.20859</v>
      </c>
      <c r="I274" s="23">
        <v>26302392</v>
      </c>
      <c r="J274" s="23">
        <v>25725335</v>
      </c>
      <c r="K274" s="23">
        <v>0</v>
      </c>
      <c r="L274" s="23">
        <v>0</v>
      </c>
      <c r="M274" s="23">
        <v>694</v>
      </c>
      <c r="N274" s="23">
        <v>423102</v>
      </c>
      <c r="O274" s="24">
        <v>0.45</v>
      </c>
      <c r="P274" s="24">
        <v>0.01</v>
      </c>
    </row>
    <row r="275" spans="1:16">
      <c r="A275" s="22" t="s">
        <v>525</v>
      </c>
      <c r="B275" s="22" t="s">
        <v>526</v>
      </c>
      <c r="C275" s="23">
        <v>24381894312</v>
      </c>
      <c r="D275" s="24">
        <v>0.26325999999999999</v>
      </c>
      <c r="E275" s="23">
        <v>6418700</v>
      </c>
      <c r="F275" s="23">
        <v>0</v>
      </c>
      <c r="G275" s="23">
        <v>0</v>
      </c>
      <c r="H275" s="24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4">
        <v>0</v>
      </c>
      <c r="P275" s="24">
        <v>0</v>
      </c>
    </row>
    <row r="276" spans="1:16">
      <c r="A276" s="22" t="s">
        <v>527</v>
      </c>
      <c r="B276" s="22" t="s">
        <v>528</v>
      </c>
      <c r="C276" s="23">
        <v>4650480523</v>
      </c>
      <c r="D276" s="24">
        <v>0.12214</v>
      </c>
      <c r="E276" s="23">
        <v>568005</v>
      </c>
      <c r="F276" s="23">
        <v>0</v>
      </c>
      <c r="G276" s="23">
        <v>0</v>
      </c>
      <c r="H276" s="24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4">
        <v>0</v>
      </c>
      <c r="P276" s="24">
        <v>0</v>
      </c>
    </row>
    <row r="277" spans="1:16">
      <c r="A277" s="22" t="s">
        <v>529</v>
      </c>
      <c r="B277" s="22" t="s">
        <v>530</v>
      </c>
      <c r="C277" s="23">
        <v>5556032381</v>
      </c>
      <c r="D277" s="24">
        <v>0.45</v>
      </c>
      <c r="E277" s="23">
        <v>2500215</v>
      </c>
      <c r="F277" s="23">
        <v>0</v>
      </c>
      <c r="G277" s="23">
        <v>0</v>
      </c>
      <c r="H277" s="24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4">
        <v>0.45</v>
      </c>
      <c r="P277" s="24">
        <v>0</v>
      </c>
    </row>
    <row r="278" spans="1:16">
      <c r="A278" s="22" t="s">
        <v>531</v>
      </c>
      <c r="B278" s="22" t="s">
        <v>532</v>
      </c>
      <c r="C278" s="23">
        <v>1122899514</v>
      </c>
      <c r="D278" s="24">
        <v>0.35</v>
      </c>
      <c r="E278" s="23">
        <v>393015</v>
      </c>
      <c r="F278" s="23">
        <v>428378.24</v>
      </c>
      <c r="G278" s="23">
        <v>4582002</v>
      </c>
      <c r="H278" s="24">
        <v>0.35</v>
      </c>
      <c r="I278" s="23">
        <v>24722134</v>
      </c>
      <c r="J278" s="23">
        <v>21405823</v>
      </c>
      <c r="K278" s="23">
        <v>0</v>
      </c>
      <c r="L278" s="23">
        <v>0</v>
      </c>
      <c r="M278" s="23">
        <v>0</v>
      </c>
      <c r="N278" s="23">
        <v>435426</v>
      </c>
      <c r="O278" s="24">
        <v>0.35</v>
      </c>
      <c r="P278" s="24">
        <v>0.01</v>
      </c>
    </row>
    <row r="279" spans="1:16">
      <c r="A279" s="22" t="s">
        <v>533</v>
      </c>
      <c r="B279" s="22" t="s">
        <v>534</v>
      </c>
      <c r="C279" s="23">
        <v>1115395601</v>
      </c>
      <c r="D279" s="24">
        <v>0.5</v>
      </c>
      <c r="E279" s="23">
        <v>557698</v>
      </c>
      <c r="F279" s="23">
        <v>614274.54</v>
      </c>
      <c r="G279" s="23">
        <v>6655208</v>
      </c>
      <c r="H279" s="24">
        <v>0.5</v>
      </c>
      <c r="I279" s="23">
        <v>56156188</v>
      </c>
      <c r="J279" s="23">
        <v>51557263</v>
      </c>
      <c r="K279" s="23">
        <v>0</v>
      </c>
      <c r="L279" s="23">
        <v>0</v>
      </c>
      <c r="M279" s="23">
        <v>0</v>
      </c>
      <c r="N279" s="23">
        <v>626044</v>
      </c>
      <c r="O279" s="24">
        <v>0.5</v>
      </c>
      <c r="P279" s="24">
        <v>0.01</v>
      </c>
    </row>
    <row r="280" spans="1:16">
      <c r="A280" s="22" t="s">
        <v>535</v>
      </c>
      <c r="B280" s="22" t="s">
        <v>536</v>
      </c>
      <c r="C280" s="23">
        <v>2555385949</v>
      </c>
      <c r="D280" s="24">
        <v>0.35</v>
      </c>
      <c r="E280" s="23">
        <v>894385</v>
      </c>
      <c r="F280" s="23">
        <v>1102118.3999999999</v>
      </c>
      <c r="G280" s="23">
        <v>31141280</v>
      </c>
      <c r="H280" s="24">
        <v>0.35</v>
      </c>
      <c r="I280" s="23">
        <v>41744265</v>
      </c>
      <c r="J280" s="23">
        <v>40821943</v>
      </c>
      <c r="K280" s="23">
        <v>0</v>
      </c>
      <c r="L280" s="23">
        <v>0</v>
      </c>
      <c r="M280" s="23">
        <v>0</v>
      </c>
      <c r="N280" s="23">
        <v>1124362</v>
      </c>
      <c r="O280" s="24">
        <v>0.35</v>
      </c>
      <c r="P280" s="24">
        <v>0.01</v>
      </c>
    </row>
    <row r="281" spans="1:16">
      <c r="A281" s="22" t="s">
        <v>537</v>
      </c>
      <c r="B281" s="22" t="s">
        <v>538</v>
      </c>
      <c r="C281" s="23">
        <v>1211382103</v>
      </c>
      <c r="D281" s="24">
        <v>0.5</v>
      </c>
      <c r="E281" s="23">
        <v>605691</v>
      </c>
      <c r="F281" s="23">
        <v>623770</v>
      </c>
      <c r="G281" s="23">
        <v>6849706</v>
      </c>
      <c r="H281" s="24">
        <v>0.44480999999999998</v>
      </c>
      <c r="I281" s="23">
        <v>13476196</v>
      </c>
      <c r="J281" s="23">
        <v>13718583</v>
      </c>
      <c r="K281" s="23">
        <v>0</v>
      </c>
      <c r="L281" s="23">
        <v>0</v>
      </c>
      <c r="M281" s="23">
        <v>0</v>
      </c>
      <c r="N281" s="23">
        <v>626817</v>
      </c>
      <c r="O281" s="24">
        <v>0.5</v>
      </c>
      <c r="P281" s="24">
        <v>0</v>
      </c>
    </row>
    <row r="282" spans="1:16">
      <c r="A282" s="22" t="s">
        <v>539</v>
      </c>
      <c r="B282" s="22" t="s">
        <v>540</v>
      </c>
      <c r="C282" s="23">
        <v>77477902</v>
      </c>
      <c r="D282" s="24">
        <v>0.5</v>
      </c>
      <c r="E282" s="23">
        <v>38739</v>
      </c>
      <c r="F282" s="23">
        <v>41307.03</v>
      </c>
      <c r="G282" s="23">
        <v>1166891</v>
      </c>
      <c r="H282" s="24">
        <v>0.5</v>
      </c>
      <c r="I282" s="23">
        <v>2875551</v>
      </c>
      <c r="J282" s="23">
        <v>4030760</v>
      </c>
      <c r="K282" s="23">
        <v>0</v>
      </c>
      <c r="L282" s="23">
        <v>0</v>
      </c>
      <c r="M282" s="23">
        <v>0</v>
      </c>
      <c r="N282" s="23">
        <v>42304</v>
      </c>
      <c r="O282" s="24">
        <v>0.5</v>
      </c>
      <c r="P282" s="24">
        <v>0.01</v>
      </c>
    </row>
    <row r="283" spans="1:16">
      <c r="A283" s="22" t="s">
        <v>541</v>
      </c>
      <c r="B283" s="22" t="s">
        <v>359</v>
      </c>
      <c r="C283" s="23">
        <v>673278180</v>
      </c>
      <c r="D283" s="24">
        <v>2.215E-2</v>
      </c>
      <c r="E283" s="23">
        <v>14915</v>
      </c>
      <c r="F283" s="23">
        <v>14684.32</v>
      </c>
      <c r="G283" s="23">
        <v>1805945</v>
      </c>
      <c r="H283" s="24">
        <v>2.053E-2</v>
      </c>
      <c r="I283" s="23">
        <v>6074123</v>
      </c>
      <c r="J283" s="23">
        <v>5725444</v>
      </c>
      <c r="K283" s="23">
        <v>0</v>
      </c>
      <c r="L283" s="23">
        <v>0</v>
      </c>
      <c r="M283" s="23">
        <v>39</v>
      </c>
      <c r="N283" s="23">
        <v>14915</v>
      </c>
      <c r="O283" s="24">
        <v>0.1125</v>
      </c>
      <c r="P283" s="24">
        <v>0.01</v>
      </c>
    </row>
    <row r="284" spans="1:16">
      <c r="A284" s="22" t="s">
        <v>542</v>
      </c>
      <c r="B284" s="22" t="s">
        <v>365</v>
      </c>
      <c r="C284" s="23">
        <v>470557560</v>
      </c>
      <c r="D284" s="24">
        <v>9.1509999999999994E-2</v>
      </c>
      <c r="E284" s="23">
        <v>43063</v>
      </c>
      <c r="F284" s="23">
        <v>42344.76</v>
      </c>
      <c r="G284" s="23">
        <v>2635987</v>
      </c>
      <c r="H284" s="24">
        <v>8.0170000000000005E-2</v>
      </c>
      <c r="I284" s="23">
        <v>20777424</v>
      </c>
      <c r="J284" s="23">
        <v>20951792</v>
      </c>
      <c r="K284" s="23">
        <v>0</v>
      </c>
      <c r="L284" s="23">
        <v>0</v>
      </c>
      <c r="M284" s="23">
        <v>83</v>
      </c>
      <c r="N284" s="23">
        <v>43063</v>
      </c>
      <c r="O284" s="24">
        <v>0.1125</v>
      </c>
      <c r="P284" s="24">
        <v>0.01</v>
      </c>
    </row>
    <row r="285" spans="1:16">
      <c r="A285" s="22" t="s">
        <v>543</v>
      </c>
      <c r="B285" s="22" t="s">
        <v>367</v>
      </c>
      <c r="C285" s="23">
        <v>181228995</v>
      </c>
      <c r="D285" s="24">
        <v>9.9519999999999997E-2</v>
      </c>
      <c r="E285" s="23">
        <v>18036</v>
      </c>
      <c r="F285" s="23">
        <v>17239.759999999998</v>
      </c>
      <c r="G285" s="23">
        <v>732104</v>
      </c>
      <c r="H285" s="24">
        <v>9.0749999999999997E-2</v>
      </c>
      <c r="I285" s="23">
        <v>28697806</v>
      </c>
      <c r="J285" s="23">
        <v>22651960</v>
      </c>
      <c r="K285" s="23">
        <v>0</v>
      </c>
      <c r="L285" s="23">
        <v>0</v>
      </c>
      <c r="M285" s="23">
        <v>8</v>
      </c>
      <c r="N285" s="23">
        <v>18036</v>
      </c>
      <c r="O285" s="24">
        <v>0.1125</v>
      </c>
      <c r="P285" s="24">
        <v>0.01</v>
      </c>
    </row>
    <row r="286" spans="1:16">
      <c r="A286" s="22" t="s">
        <v>544</v>
      </c>
      <c r="B286" s="22" t="s">
        <v>545</v>
      </c>
      <c r="C286" s="23">
        <v>2603433930</v>
      </c>
      <c r="D286" s="24">
        <v>3.7760000000000002E-2</v>
      </c>
      <c r="E286" s="23">
        <v>98313</v>
      </c>
      <c r="F286" s="23">
        <v>96593.56</v>
      </c>
      <c r="G286" s="23">
        <v>18924436</v>
      </c>
      <c r="H286" s="24">
        <v>3.4250000000000003E-2</v>
      </c>
      <c r="I286" s="23">
        <v>17020941</v>
      </c>
      <c r="J286" s="23">
        <v>16187370</v>
      </c>
      <c r="K286" s="23">
        <v>0</v>
      </c>
      <c r="L286" s="23">
        <v>0</v>
      </c>
      <c r="M286" s="23">
        <v>129</v>
      </c>
      <c r="N286" s="23">
        <v>98365</v>
      </c>
      <c r="O286" s="24">
        <v>0.1125</v>
      </c>
      <c r="P286" s="24">
        <v>0.01</v>
      </c>
    </row>
    <row r="287" spans="1:16">
      <c r="A287" s="22" t="s">
        <v>546</v>
      </c>
      <c r="B287" s="22" t="s">
        <v>547</v>
      </c>
      <c r="C287" s="23">
        <v>13302739608</v>
      </c>
      <c r="D287" s="24">
        <v>0.24697</v>
      </c>
      <c r="E287" s="23">
        <v>3285412</v>
      </c>
      <c r="F287" s="23">
        <v>0</v>
      </c>
      <c r="G287" s="23">
        <v>0</v>
      </c>
      <c r="H287" s="24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4">
        <v>0</v>
      </c>
      <c r="P287" s="24">
        <v>0</v>
      </c>
    </row>
    <row r="288" spans="1:16">
      <c r="A288" s="22" t="s">
        <v>548</v>
      </c>
      <c r="B288" s="22" t="s">
        <v>31</v>
      </c>
      <c r="C288" s="23">
        <v>594670973</v>
      </c>
      <c r="D288" s="24">
        <v>2.1095100000000002</v>
      </c>
      <c r="E288" s="23">
        <v>1254467</v>
      </c>
      <c r="F288" s="23">
        <v>0</v>
      </c>
      <c r="G288" s="23">
        <v>0</v>
      </c>
      <c r="H288" s="24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4">
        <v>0</v>
      </c>
      <c r="P288" s="24">
        <v>0</v>
      </c>
    </row>
    <row r="289" spans="1:16">
      <c r="A289" s="22" t="s">
        <v>549</v>
      </c>
      <c r="B289" s="22" t="s">
        <v>33</v>
      </c>
      <c r="C289" s="23">
        <v>609357842</v>
      </c>
      <c r="D289" s="24">
        <v>1.5705899999999999</v>
      </c>
      <c r="E289" s="23">
        <v>957050</v>
      </c>
      <c r="F289" s="23">
        <v>877900</v>
      </c>
      <c r="G289" s="23">
        <v>3705180</v>
      </c>
      <c r="H289" s="24">
        <v>1.6168100000000001</v>
      </c>
      <c r="I289" s="23">
        <v>240272961</v>
      </c>
      <c r="J289" s="23">
        <v>200454421</v>
      </c>
      <c r="K289" s="23">
        <v>0</v>
      </c>
      <c r="L289" s="23">
        <v>0</v>
      </c>
      <c r="M289" s="23">
        <v>0</v>
      </c>
      <c r="N289" s="23">
        <v>957049</v>
      </c>
      <c r="O289" s="24">
        <v>1.8</v>
      </c>
      <c r="P289" s="24">
        <v>0.01</v>
      </c>
    </row>
    <row r="290" spans="1:16">
      <c r="A290" s="22" t="s">
        <v>550</v>
      </c>
      <c r="B290" s="22" t="s">
        <v>35</v>
      </c>
      <c r="C290" s="23">
        <v>460506982</v>
      </c>
      <c r="D290" s="24">
        <v>1.84683</v>
      </c>
      <c r="E290" s="23">
        <v>850477</v>
      </c>
      <c r="F290" s="23">
        <v>869581</v>
      </c>
      <c r="G290" s="23">
        <v>2505480</v>
      </c>
      <c r="H290" s="24">
        <v>2.0824699999999998</v>
      </c>
      <c r="I290" s="23">
        <v>235249254</v>
      </c>
      <c r="J290" s="23">
        <v>195881311</v>
      </c>
      <c r="K290" s="23">
        <v>0</v>
      </c>
      <c r="L290" s="23">
        <v>0</v>
      </c>
      <c r="M290" s="23">
        <v>0</v>
      </c>
      <c r="N290" s="23">
        <v>965477</v>
      </c>
      <c r="O290" s="24">
        <v>2.25</v>
      </c>
      <c r="P290" s="24">
        <v>0.01</v>
      </c>
    </row>
    <row r="291" spans="1:16">
      <c r="A291" s="22" t="s">
        <v>551</v>
      </c>
      <c r="B291" s="22" t="s">
        <v>552</v>
      </c>
      <c r="C291" s="23">
        <v>460506982</v>
      </c>
      <c r="D291" s="24">
        <v>0.24973000000000001</v>
      </c>
      <c r="E291" s="23">
        <v>115000</v>
      </c>
      <c r="F291" s="23">
        <v>0</v>
      </c>
      <c r="G291" s="23">
        <v>0</v>
      </c>
      <c r="H291" s="24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4">
        <v>0</v>
      </c>
      <c r="P291" s="24">
        <v>0</v>
      </c>
    </row>
    <row r="292" spans="1:16">
      <c r="A292" s="22" t="s">
        <v>553</v>
      </c>
      <c r="B292" s="22" t="s">
        <v>554</v>
      </c>
      <c r="C292" s="23">
        <v>143779226</v>
      </c>
      <c r="D292" s="24">
        <v>2.3077399999999999</v>
      </c>
      <c r="E292" s="23">
        <v>331806</v>
      </c>
      <c r="F292" s="23">
        <v>353930</v>
      </c>
      <c r="G292" s="23">
        <v>1162300</v>
      </c>
      <c r="H292" s="24">
        <v>2.7219699999999998</v>
      </c>
      <c r="I292" s="23">
        <v>4432437</v>
      </c>
      <c r="J292" s="23">
        <v>3973657</v>
      </c>
      <c r="K292" s="23">
        <v>0</v>
      </c>
      <c r="L292" s="23">
        <v>0</v>
      </c>
      <c r="M292" s="23">
        <v>0</v>
      </c>
      <c r="N292" s="23">
        <v>361882</v>
      </c>
      <c r="O292" s="24">
        <v>2.32436</v>
      </c>
      <c r="P292" s="24">
        <v>0.01</v>
      </c>
    </row>
    <row r="293" spans="1:16">
      <c r="A293" s="22" t="s">
        <v>555</v>
      </c>
      <c r="B293" s="22" t="s">
        <v>556</v>
      </c>
      <c r="C293" s="23">
        <v>5071634</v>
      </c>
      <c r="D293" s="24">
        <v>1.9137500000000001</v>
      </c>
      <c r="E293" s="23">
        <v>9706</v>
      </c>
      <c r="F293" s="23">
        <v>13650</v>
      </c>
      <c r="G293" s="23">
        <v>37400</v>
      </c>
      <c r="H293" s="24">
        <v>1.8218099999999999</v>
      </c>
      <c r="I293" s="23">
        <v>591270</v>
      </c>
      <c r="J293" s="23">
        <v>599453</v>
      </c>
      <c r="K293" s="23">
        <v>0</v>
      </c>
      <c r="L293" s="23">
        <v>0</v>
      </c>
      <c r="M293" s="23">
        <v>0</v>
      </c>
      <c r="N293" s="23">
        <v>13855</v>
      </c>
      <c r="O293" s="24">
        <v>3.375</v>
      </c>
      <c r="P293" s="24">
        <v>0.01</v>
      </c>
    </row>
    <row r="294" spans="1:16">
      <c r="A294" s="22" t="s">
        <v>557</v>
      </c>
      <c r="B294" s="22" t="s">
        <v>558</v>
      </c>
      <c r="C294" s="23">
        <v>551431978</v>
      </c>
      <c r="D294" s="24">
        <v>1.9875</v>
      </c>
      <c r="E294" s="23">
        <v>1095968</v>
      </c>
      <c r="F294" s="23">
        <v>0</v>
      </c>
      <c r="G294" s="23">
        <v>0</v>
      </c>
      <c r="H294" s="24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4">
        <v>0</v>
      </c>
      <c r="P294" s="24">
        <v>0</v>
      </c>
    </row>
    <row r="295" spans="1:16">
      <c r="A295" s="22" t="s">
        <v>559</v>
      </c>
      <c r="B295" s="22" t="s">
        <v>560</v>
      </c>
      <c r="C295" s="23">
        <v>551431978</v>
      </c>
      <c r="D295" s="24">
        <v>0.25862000000000002</v>
      </c>
      <c r="E295" s="23">
        <v>142609</v>
      </c>
      <c r="F295" s="23">
        <v>0</v>
      </c>
      <c r="G295" s="23">
        <v>0</v>
      </c>
      <c r="H295" s="24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4">
        <v>0</v>
      </c>
      <c r="P295" s="24">
        <v>0</v>
      </c>
    </row>
    <row r="296" spans="1:16">
      <c r="A296" s="22" t="s">
        <v>561</v>
      </c>
      <c r="B296" s="22" t="s">
        <v>562</v>
      </c>
      <c r="C296" s="23">
        <v>26301936</v>
      </c>
      <c r="D296" s="24">
        <v>0</v>
      </c>
      <c r="E296" s="23">
        <v>0</v>
      </c>
      <c r="F296" s="23">
        <v>0</v>
      </c>
      <c r="G296" s="23">
        <v>0</v>
      </c>
      <c r="H296" s="24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4">
        <v>0</v>
      </c>
      <c r="P296" s="24">
        <v>0</v>
      </c>
    </row>
    <row r="297" spans="1:16">
      <c r="A297" s="22" t="s">
        <v>563</v>
      </c>
      <c r="B297" s="22" t="s">
        <v>564</v>
      </c>
      <c r="C297" s="23">
        <v>3312730</v>
      </c>
      <c r="D297" s="24">
        <v>2.3935599999999999</v>
      </c>
      <c r="E297" s="23">
        <v>7929</v>
      </c>
      <c r="F297" s="23">
        <v>0</v>
      </c>
      <c r="G297" s="23">
        <v>0</v>
      </c>
      <c r="H297" s="24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4">
        <v>0</v>
      </c>
      <c r="P297" s="24">
        <v>0</v>
      </c>
    </row>
    <row r="298" spans="1:16">
      <c r="A298" s="22" t="s">
        <v>565</v>
      </c>
      <c r="B298" s="22" t="s">
        <v>566</v>
      </c>
      <c r="C298" s="23">
        <v>3312730</v>
      </c>
      <c r="D298" s="24">
        <v>1.43614</v>
      </c>
      <c r="E298" s="23">
        <v>4758</v>
      </c>
      <c r="F298" s="23">
        <v>0</v>
      </c>
      <c r="G298" s="23">
        <v>0</v>
      </c>
      <c r="H298" s="24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4">
        <v>0</v>
      </c>
      <c r="P298" s="24">
        <v>0</v>
      </c>
    </row>
    <row r="299" spans="1:16">
      <c r="A299" s="22" t="s">
        <v>567</v>
      </c>
      <c r="B299" s="22" t="s">
        <v>568</v>
      </c>
      <c r="C299" s="23">
        <v>126520</v>
      </c>
      <c r="D299" s="24">
        <v>2.5818099999999999</v>
      </c>
      <c r="E299" s="23">
        <v>327</v>
      </c>
      <c r="F299" s="23">
        <v>0</v>
      </c>
      <c r="G299" s="23">
        <v>0</v>
      </c>
      <c r="H299" s="24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4">
        <v>0</v>
      </c>
      <c r="P299" s="24">
        <v>0</v>
      </c>
    </row>
    <row r="300" spans="1:16">
      <c r="A300" s="22" t="s">
        <v>569</v>
      </c>
      <c r="B300" s="22" t="s">
        <v>570</v>
      </c>
      <c r="C300" s="23">
        <v>126520</v>
      </c>
      <c r="D300" s="24">
        <v>2.37026</v>
      </c>
      <c r="E300" s="23">
        <v>300</v>
      </c>
      <c r="F300" s="23">
        <v>0</v>
      </c>
      <c r="G300" s="23">
        <v>0</v>
      </c>
      <c r="H300" s="24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4">
        <v>0</v>
      </c>
      <c r="P300" s="24">
        <v>0</v>
      </c>
    </row>
    <row r="301" spans="1:16">
      <c r="A301" s="22" t="s">
        <v>571</v>
      </c>
      <c r="B301" s="22" t="s">
        <v>572</v>
      </c>
      <c r="C301" s="23">
        <v>23383738</v>
      </c>
      <c r="D301" s="24">
        <v>3.4116300000000002</v>
      </c>
      <c r="E301" s="23">
        <v>79775</v>
      </c>
      <c r="F301" s="23">
        <v>0</v>
      </c>
      <c r="G301" s="23">
        <v>0</v>
      </c>
      <c r="H301" s="24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4">
        <v>0</v>
      </c>
      <c r="P301" s="24">
        <v>0</v>
      </c>
    </row>
    <row r="302" spans="1:16">
      <c r="A302" s="22" t="s">
        <v>573</v>
      </c>
      <c r="B302" s="22" t="s">
        <v>574</v>
      </c>
      <c r="C302" s="23">
        <v>23383738</v>
      </c>
      <c r="D302" s="24">
        <v>2.60548</v>
      </c>
      <c r="E302" s="23">
        <v>60925</v>
      </c>
      <c r="F302" s="23">
        <v>0</v>
      </c>
      <c r="G302" s="23">
        <v>0</v>
      </c>
      <c r="H302" s="24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4">
        <v>0</v>
      </c>
      <c r="P302" s="24">
        <v>0</v>
      </c>
    </row>
    <row r="303" spans="1:16">
      <c r="A303" s="22" t="s">
        <v>575</v>
      </c>
      <c r="B303" s="22" t="s">
        <v>576</v>
      </c>
      <c r="C303" s="23">
        <v>604286208</v>
      </c>
      <c r="D303" s="24">
        <v>0.43785000000000002</v>
      </c>
      <c r="E303" s="23">
        <v>264586</v>
      </c>
      <c r="F303" s="23">
        <v>195142</v>
      </c>
      <c r="G303" s="23">
        <v>3667780</v>
      </c>
      <c r="H303" s="24">
        <v>0.42768</v>
      </c>
      <c r="I303" s="23">
        <v>239681691</v>
      </c>
      <c r="J303" s="23">
        <v>195881311</v>
      </c>
      <c r="K303" s="23">
        <v>143779226</v>
      </c>
      <c r="L303" s="23">
        <v>67875</v>
      </c>
      <c r="M303" s="23">
        <v>0</v>
      </c>
      <c r="N303" s="23">
        <v>285269</v>
      </c>
      <c r="O303" s="24">
        <v>0.5</v>
      </c>
      <c r="P303" s="24">
        <v>0.01</v>
      </c>
    </row>
    <row r="304" spans="1:16">
      <c r="A304" s="22" t="s">
        <v>577</v>
      </c>
      <c r="B304" s="22" t="s">
        <v>578</v>
      </c>
      <c r="C304" s="23">
        <v>609357842</v>
      </c>
      <c r="D304" s="24">
        <v>0.56530000000000002</v>
      </c>
      <c r="E304" s="23">
        <v>344472</v>
      </c>
      <c r="F304" s="23">
        <v>0</v>
      </c>
      <c r="G304" s="23">
        <v>3705180</v>
      </c>
      <c r="H304" s="24">
        <v>0</v>
      </c>
      <c r="I304" s="23">
        <v>240272961</v>
      </c>
      <c r="J304" s="23">
        <v>200454421</v>
      </c>
      <c r="K304" s="23">
        <v>0</v>
      </c>
      <c r="L304" s="23">
        <v>0</v>
      </c>
      <c r="M304" s="23">
        <v>0</v>
      </c>
      <c r="N304" s="23">
        <v>0</v>
      </c>
      <c r="O304" s="24">
        <v>0.75</v>
      </c>
      <c r="P304" s="24">
        <v>0</v>
      </c>
    </row>
    <row r="305" spans="1:16">
      <c r="A305" s="22" t="s">
        <v>579</v>
      </c>
      <c r="B305" s="22" t="s">
        <v>580</v>
      </c>
      <c r="C305" s="23">
        <v>604544242</v>
      </c>
      <c r="D305" s="24">
        <v>1.73891</v>
      </c>
      <c r="E305" s="23">
        <v>1051251</v>
      </c>
      <c r="F305" s="23">
        <v>0</v>
      </c>
      <c r="G305" s="23">
        <v>0</v>
      </c>
      <c r="H305" s="24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4">
        <v>0</v>
      </c>
      <c r="P305" s="24">
        <v>0</v>
      </c>
    </row>
    <row r="306" spans="1:16">
      <c r="A306" s="22" t="s">
        <v>581</v>
      </c>
      <c r="B306" s="22" t="s">
        <v>160</v>
      </c>
      <c r="C306" s="23">
        <v>27355127</v>
      </c>
      <c r="D306" s="24">
        <v>0.99075000000000002</v>
      </c>
      <c r="E306" s="23">
        <v>27102</v>
      </c>
      <c r="F306" s="23">
        <v>26399</v>
      </c>
      <c r="G306" s="23">
        <v>0</v>
      </c>
      <c r="H306" s="24">
        <v>0.98146999999999995</v>
      </c>
      <c r="I306" s="23">
        <v>5399324</v>
      </c>
      <c r="J306" s="23">
        <v>4952015</v>
      </c>
      <c r="K306" s="23">
        <v>0</v>
      </c>
      <c r="L306" s="23">
        <v>0</v>
      </c>
      <c r="M306" s="23">
        <v>0</v>
      </c>
      <c r="N306" s="23">
        <v>27102</v>
      </c>
      <c r="O306" s="24">
        <v>1</v>
      </c>
      <c r="P306" s="24">
        <v>0.01</v>
      </c>
    </row>
    <row r="307" spans="1:16">
      <c r="A307" s="22" t="s">
        <v>582</v>
      </c>
      <c r="B307" s="22" t="s">
        <v>236</v>
      </c>
      <c r="C307" s="23">
        <v>42557392</v>
      </c>
      <c r="D307" s="24">
        <v>0.94798000000000004</v>
      </c>
      <c r="E307" s="23">
        <v>40343</v>
      </c>
      <c r="F307" s="23">
        <v>39341</v>
      </c>
      <c r="G307" s="23">
        <v>7000</v>
      </c>
      <c r="H307" s="24">
        <v>0.93210999999999999</v>
      </c>
      <c r="I307" s="23">
        <v>2279222</v>
      </c>
      <c r="J307" s="23">
        <v>1038067</v>
      </c>
      <c r="K307" s="23">
        <v>0</v>
      </c>
      <c r="L307" s="23">
        <v>0</v>
      </c>
      <c r="M307" s="23">
        <v>0</v>
      </c>
      <c r="N307" s="23">
        <v>40898</v>
      </c>
      <c r="O307" s="24">
        <v>1</v>
      </c>
      <c r="P307" s="24">
        <v>0.01</v>
      </c>
    </row>
    <row r="308" spans="1:16">
      <c r="A308" s="22" t="s">
        <v>583</v>
      </c>
      <c r="B308" s="22" t="s">
        <v>240</v>
      </c>
      <c r="C308" s="23">
        <v>510742230</v>
      </c>
      <c r="D308" s="24">
        <v>0.83779999999999999</v>
      </c>
      <c r="E308" s="23">
        <v>427897</v>
      </c>
      <c r="F308" s="23">
        <v>388779</v>
      </c>
      <c r="G308" s="23">
        <v>3143800</v>
      </c>
      <c r="H308" s="24">
        <v>0.86990000000000001</v>
      </c>
      <c r="I308" s="23">
        <v>230963871</v>
      </c>
      <c r="J308" s="23">
        <v>193608783</v>
      </c>
      <c r="K308" s="23">
        <v>0</v>
      </c>
      <c r="L308" s="23">
        <v>0</v>
      </c>
      <c r="M308" s="23">
        <v>0</v>
      </c>
      <c r="N308" s="23">
        <v>427897</v>
      </c>
      <c r="O308" s="24">
        <v>1</v>
      </c>
      <c r="P308" s="24">
        <v>0.01</v>
      </c>
    </row>
    <row r="309" spans="1:16">
      <c r="A309" s="22" t="s">
        <v>584</v>
      </c>
      <c r="B309" s="22" t="s">
        <v>585</v>
      </c>
      <c r="C309" s="23">
        <v>609357842</v>
      </c>
      <c r="D309" s="24">
        <v>0.39265</v>
      </c>
      <c r="E309" s="23">
        <v>239260</v>
      </c>
      <c r="F309" s="23">
        <v>235440</v>
      </c>
      <c r="G309" s="23">
        <v>3705180</v>
      </c>
      <c r="H309" s="24">
        <v>0.4042</v>
      </c>
      <c r="I309" s="23">
        <v>240272961</v>
      </c>
      <c r="J309" s="23">
        <v>200454421</v>
      </c>
      <c r="K309" s="23">
        <v>0</v>
      </c>
      <c r="L309" s="23">
        <v>0</v>
      </c>
      <c r="M309" s="23">
        <v>0</v>
      </c>
      <c r="N309" s="23">
        <v>255387</v>
      </c>
      <c r="O309" s="24">
        <v>0.45</v>
      </c>
      <c r="P309" s="24">
        <v>0.01</v>
      </c>
    </row>
    <row r="310" spans="1:16">
      <c r="A310" s="22" t="s">
        <v>586</v>
      </c>
      <c r="B310" s="22" t="s">
        <v>587</v>
      </c>
      <c r="C310" s="23">
        <v>3312730</v>
      </c>
      <c r="D310" s="24">
        <v>0.40916000000000002</v>
      </c>
      <c r="E310" s="23">
        <v>1355</v>
      </c>
      <c r="F310" s="23">
        <v>0</v>
      </c>
      <c r="G310" s="23">
        <v>0</v>
      </c>
      <c r="H310" s="24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4">
        <v>0</v>
      </c>
      <c r="P310" s="24">
        <v>0</v>
      </c>
    </row>
    <row r="311" spans="1:16">
      <c r="A311" s="22" t="s">
        <v>588</v>
      </c>
      <c r="B311" s="22" t="s">
        <v>31</v>
      </c>
      <c r="C311" s="23">
        <v>9298451721</v>
      </c>
      <c r="D311" s="24">
        <v>2.2953899999999998</v>
      </c>
      <c r="E311" s="23">
        <v>21343602</v>
      </c>
      <c r="F311" s="23">
        <v>0</v>
      </c>
      <c r="G311" s="23">
        <v>0</v>
      </c>
      <c r="H311" s="24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4">
        <v>0</v>
      </c>
      <c r="P311" s="24">
        <v>0</v>
      </c>
    </row>
    <row r="312" spans="1:16">
      <c r="A312" s="22" t="s">
        <v>589</v>
      </c>
      <c r="B312" s="22" t="s">
        <v>33</v>
      </c>
      <c r="C312" s="23">
        <v>9299798791</v>
      </c>
      <c r="D312" s="24">
        <v>1.73045</v>
      </c>
      <c r="E312" s="23">
        <v>16092791</v>
      </c>
      <c r="F312" s="23">
        <v>14733868.25</v>
      </c>
      <c r="G312" s="23">
        <v>150943660</v>
      </c>
      <c r="H312" s="24">
        <v>1.53437</v>
      </c>
      <c r="I312" s="23">
        <v>292748607</v>
      </c>
      <c r="J312" s="23">
        <v>283325603</v>
      </c>
      <c r="K312" s="23">
        <v>0</v>
      </c>
      <c r="L312" s="23">
        <v>0</v>
      </c>
      <c r="M312" s="23">
        <v>7182</v>
      </c>
      <c r="N312" s="23">
        <v>15134450</v>
      </c>
      <c r="O312" s="24">
        <v>1.8</v>
      </c>
      <c r="P312" s="24">
        <v>0.01</v>
      </c>
    </row>
    <row r="313" spans="1:16">
      <c r="A313" s="22" t="s">
        <v>590</v>
      </c>
      <c r="B313" s="22" t="s">
        <v>35</v>
      </c>
      <c r="C313" s="23">
        <v>4928621310</v>
      </c>
      <c r="D313" s="24">
        <v>1.6297900000000001</v>
      </c>
      <c r="E313" s="23">
        <v>8032593</v>
      </c>
      <c r="F313" s="23">
        <v>10067194.1</v>
      </c>
      <c r="G313" s="23">
        <v>119528900</v>
      </c>
      <c r="H313" s="24">
        <v>1.99335</v>
      </c>
      <c r="I313" s="23">
        <v>158704614</v>
      </c>
      <c r="J313" s="23">
        <v>148610411</v>
      </c>
      <c r="K313" s="23">
        <v>0</v>
      </c>
      <c r="L313" s="23">
        <v>0</v>
      </c>
      <c r="M313" s="23">
        <v>2918</v>
      </c>
      <c r="N313" s="23">
        <v>10429168</v>
      </c>
      <c r="O313" s="24">
        <v>2.25</v>
      </c>
      <c r="P313" s="24">
        <v>0.01</v>
      </c>
    </row>
    <row r="314" spans="1:16">
      <c r="A314" s="22" t="s">
        <v>591</v>
      </c>
      <c r="B314" s="22" t="s">
        <v>179</v>
      </c>
      <c r="C314" s="23">
        <v>4928621310</v>
      </c>
      <c r="D314" s="24">
        <v>0.12939000000000001</v>
      </c>
      <c r="E314" s="23">
        <v>637675</v>
      </c>
      <c r="F314" s="23">
        <v>0</v>
      </c>
      <c r="G314" s="23">
        <v>0</v>
      </c>
      <c r="H314" s="24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4">
        <v>0</v>
      </c>
      <c r="P314" s="24">
        <v>0</v>
      </c>
    </row>
    <row r="315" spans="1:16">
      <c r="A315" s="22" t="s">
        <v>592</v>
      </c>
      <c r="B315" s="22" t="s">
        <v>593</v>
      </c>
      <c r="C315" s="23">
        <v>118915777</v>
      </c>
      <c r="D315" s="24">
        <v>2.5227900000000001</v>
      </c>
      <c r="E315" s="23">
        <v>300000</v>
      </c>
      <c r="F315" s="23">
        <v>295357.59999999998</v>
      </c>
      <c r="G315" s="23">
        <v>946260</v>
      </c>
      <c r="H315" s="24">
        <v>2.5389499999999998</v>
      </c>
      <c r="I315" s="23">
        <v>3429575</v>
      </c>
      <c r="J315" s="23">
        <v>3420927</v>
      </c>
      <c r="K315" s="23">
        <v>0</v>
      </c>
      <c r="L315" s="23">
        <v>0</v>
      </c>
      <c r="M315" s="23">
        <v>0</v>
      </c>
      <c r="N315" s="23">
        <v>300736</v>
      </c>
      <c r="O315" s="24">
        <v>3.21408</v>
      </c>
      <c r="P315" s="24">
        <v>0.01</v>
      </c>
    </row>
    <row r="316" spans="1:16">
      <c r="A316" s="22" t="s">
        <v>594</v>
      </c>
      <c r="B316" s="22" t="s">
        <v>595</v>
      </c>
      <c r="C316" s="23">
        <v>188528195</v>
      </c>
      <c r="D316" s="24">
        <v>1.93266</v>
      </c>
      <c r="E316" s="23">
        <v>364361</v>
      </c>
      <c r="F316" s="23">
        <v>358108.8</v>
      </c>
      <c r="G316" s="23">
        <v>1515430</v>
      </c>
      <c r="H316" s="24">
        <v>1.7625599999999999</v>
      </c>
      <c r="I316" s="23">
        <v>3095566</v>
      </c>
      <c r="J316" s="23">
        <v>3670178</v>
      </c>
      <c r="K316" s="23">
        <v>0</v>
      </c>
      <c r="L316" s="23">
        <v>0</v>
      </c>
      <c r="M316" s="23">
        <v>0</v>
      </c>
      <c r="N316" s="23">
        <v>364361</v>
      </c>
      <c r="O316" s="24">
        <v>2.16709</v>
      </c>
      <c r="P316" s="24">
        <v>0.01</v>
      </c>
    </row>
    <row r="317" spans="1:16">
      <c r="A317" s="22" t="s">
        <v>596</v>
      </c>
      <c r="B317" s="22" t="s">
        <v>597</v>
      </c>
      <c r="C317" s="23">
        <v>116383765</v>
      </c>
      <c r="D317" s="24">
        <v>0.48115999999999998</v>
      </c>
      <c r="E317" s="23">
        <v>55999</v>
      </c>
      <c r="F317" s="23">
        <v>0</v>
      </c>
      <c r="G317" s="23">
        <v>0</v>
      </c>
      <c r="H317" s="24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4">
        <v>0</v>
      </c>
      <c r="P317" s="24">
        <v>0</v>
      </c>
    </row>
    <row r="318" spans="1:16">
      <c r="A318" s="22" t="s">
        <v>598</v>
      </c>
      <c r="B318" s="22" t="s">
        <v>599</v>
      </c>
      <c r="C318" s="23">
        <v>753399152</v>
      </c>
      <c r="D318" s="24">
        <v>1.76434</v>
      </c>
      <c r="E318" s="23">
        <v>1329252</v>
      </c>
      <c r="F318" s="23">
        <v>1312554.05</v>
      </c>
      <c r="G318" s="23">
        <v>3632470</v>
      </c>
      <c r="H318" s="24">
        <v>1.79847</v>
      </c>
      <c r="I318" s="23">
        <v>16969650</v>
      </c>
      <c r="J318" s="23">
        <v>17082995</v>
      </c>
      <c r="K318" s="23">
        <v>0</v>
      </c>
      <c r="L318" s="23">
        <v>0</v>
      </c>
      <c r="M318" s="23">
        <v>0</v>
      </c>
      <c r="N318" s="23">
        <v>1332212</v>
      </c>
      <c r="O318" s="24">
        <v>2.3250000000000002</v>
      </c>
      <c r="P318" s="24">
        <v>0.01</v>
      </c>
    </row>
    <row r="319" spans="1:16">
      <c r="A319" s="22" t="s">
        <v>600</v>
      </c>
      <c r="B319" s="22" t="s">
        <v>601</v>
      </c>
      <c r="C319" s="23">
        <v>2728499411</v>
      </c>
      <c r="D319" s="24">
        <v>3.0362900000000002</v>
      </c>
      <c r="E319" s="23">
        <v>8284505</v>
      </c>
      <c r="F319" s="23">
        <v>8134754.7300000004</v>
      </c>
      <c r="G319" s="23">
        <v>20100180</v>
      </c>
      <c r="H319" s="24">
        <v>2.89561</v>
      </c>
      <c r="I319" s="23">
        <v>103371151</v>
      </c>
      <c r="J319" s="23">
        <v>103109952</v>
      </c>
      <c r="K319" s="23">
        <v>3162000</v>
      </c>
      <c r="L319" s="23">
        <v>9601</v>
      </c>
      <c r="M319" s="23">
        <v>0</v>
      </c>
      <c r="N319" s="23">
        <v>8284661</v>
      </c>
      <c r="O319" s="24">
        <v>3.6</v>
      </c>
      <c r="P319" s="24">
        <v>0.01</v>
      </c>
    </row>
    <row r="320" spans="1:16">
      <c r="A320" s="22" t="s">
        <v>602</v>
      </c>
      <c r="B320" s="22" t="s">
        <v>603</v>
      </c>
      <c r="C320" s="23">
        <v>581834946</v>
      </c>
      <c r="D320" s="24">
        <v>1.93736</v>
      </c>
      <c r="E320" s="23">
        <v>1127224</v>
      </c>
      <c r="F320" s="23">
        <v>1118081.95</v>
      </c>
      <c r="G320" s="23">
        <v>5220420</v>
      </c>
      <c r="H320" s="24">
        <v>1.8822099999999999</v>
      </c>
      <c r="I320" s="23">
        <v>7353610</v>
      </c>
      <c r="J320" s="23">
        <v>7437166</v>
      </c>
      <c r="K320" s="23">
        <v>0</v>
      </c>
      <c r="L320" s="23">
        <v>0</v>
      </c>
      <c r="M320" s="23">
        <v>0</v>
      </c>
      <c r="N320" s="23">
        <v>1139089</v>
      </c>
      <c r="O320" s="24">
        <v>3.1</v>
      </c>
      <c r="P320" s="24">
        <v>0.01</v>
      </c>
    </row>
    <row r="321" spans="1:16">
      <c r="A321" s="22" t="s">
        <v>604</v>
      </c>
      <c r="B321" s="22" t="s">
        <v>605</v>
      </c>
      <c r="C321" s="23">
        <v>4378476619</v>
      </c>
      <c r="D321" s="24">
        <v>3.0741700000000001</v>
      </c>
      <c r="E321" s="23">
        <v>13460177</v>
      </c>
      <c r="F321" s="23">
        <v>0</v>
      </c>
      <c r="G321" s="23">
        <v>0</v>
      </c>
      <c r="H321" s="24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4">
        <v>0</v>
      </c>
      <c r="P321" s="24">
        <v>0</v>
      </c>
    </row>
    <row r="322" spans="1:16">
      <c r="A322" s="22" t="s">
        <v>606</v>
      </c>
      <c r="B322" s="22" t="s">
        <v>607</v>
      </c>
      <c r="C322" s="23">
        <v>4378476619</v>
      </c>
      <c r="D322" s="24">
        <v>1.26671</v>
      </c>
      <c r="E322" s="23">
        <v>5546251</v>
      </c>
      <c r="F322" s="23">
        <v>0</v>
      </c>
      <c r="G322" s="23">
        <v>0</v>
      </c>
      <c r="H322" s="24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4">
        <v>0</v>
      </c>
      <c r="P322" s="24">
        <v>0</v>
      </c>
    </row>
    <row r="323" spans="1:16">
      <c r="A323" s="22" t="s">
        <v>608</v>
      </c>
      <c r="B323" s="22" t="s">
        <v>609</v>
      </c>
      <c r="C323" s="23">
        <v>301546692</v>
      </c>
      <c r="D323" s="24">
        <v>2.78634</v>
      </c>
      <c r="E323" s="23">
        <v>840210</v>
      </c>
      <c r="F323" s="23">
        <v>0</v>
      </c>
      <c r="G323" s="23">
        <v>0</v>
      </c>
      <c r="H323" s="24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4">
        <v>0</v>
      </c>
      <c r="P323" s="24">
        <v>0</v>
      </c>
    </row>
    <row r="324" spans="1:16">
      <c r="A324" s="22" t="s">
        <v>610</v>
      </c>
      <c r="B324" s="22" t="s">
        <v>611</v>
      </c>
      <c r="C324" s="23">
        <v>301546692</v>
      </c>
      <c r="D324" s="24">
        <v>0.14826</v>
      </c>
      <c r="E324" s="23">
        <v>44707</v>
      </c>
      <c r="F324" s="23">
        <v>0</v>
      </c>
      <c r="G324" s="23">
        <v>0</v>
      </c>
      <c r="H324" s="24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4">
        <v>0</v>
      </c>
      <c r="P324" s="24">
        <v>0</v>
      </c>
    </row>
    <row r="325" spans="1:16">
      <c r="A325" s="22" t="s">
        <v>612</v>
      </c>
      <c r="B325" s="22" t="s">
        <v>613</v>
      </c>
      <c r="C325" s="23">
        <v>301546692</v>
      </c>
      <c r="D325" s="24">
        <v>0.50112000000000001</v>
      </c>
      <c r="E325" s="23">
        <v>151111</v>
      </c>
      <c r="F325" s="23">
        <v>0</v>
      </c>
      <c r="G325" s="23">
        <v>0</v>
      </c>
      <c r="H325" s="24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4">
        <v>0</v>
      </c>
      <c r="P325" s="24">
        <v>0</v>
      </c>
    </row>
    <row r="326" spans="1:16">
      <c r="A326" s="22" t="s">
        <v>614</v>
      </c>
      <c r="B326" s="22" t="s">
        <v>615</v>
      </c>
      <c r="C326" s="23">
        <v>639261266</v>
      </c>
      <c r="D326" s="24">
        <v>2.53207</v>
      </c>
      <c r="E326" s="23">
        <v>1618652</v>
      </c>
      <c r="F326" s="23">
        <v>0</v>
      </c>
      <c r="G326" s="23">
        <v>0</v>
      </c>
      <c r="H326" s="24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4">
        <v>0</v>
      </c>
      <c r="P326" s="24">
        <v>0</v>
      </c>
    </row>
    <row r="327" spans="1:16">
      <c r="A327" s="22" t="s">
        <v>616</v>
      </c>
      <c r="B327" s="22" t="s">
        <v>617</v>
      </c>
      <c r="C327" s="23">
        <v>0</v>
      </c>
      <c r="D327" s="24">
        <v>0</v>
      </c>
      <c r="E327" s="23">
        <v>0</v>
      </c>
      <c r="F327" s="23">
        <v>0</v>
      </c>
      <c r="G327" s="23">
        <v>0</v>
      </c>
      <c r="H327" s="24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4">
        <v>0</v>
      </c>
      <c r="P327" s="24">
        <v>0</v>
      </c>
    </row>
    <row r="328" spans="1:16">
      <c r="A328" s="22" t="s">
        <v>618</v>
      </c>
      <c r="B328" s="22" t="s">
        <v>619</v>
      </c>
      <c r="C328" s="23">
        <v>856625359</v>
      </c>
      <c r="D328" s="24">
        <v>1.8212900000000001</v>
      </c>
      <c r="E328" s="23">
        <v>1560160</v>
      </c>
      <c r="F328" s="23">
        <v>0</v>
      </c>
      <c r="G328" s="23">
        <v>0</v>
      </c>
      <c r="H328" s="24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4">
        <v>0</v>
      </c>
      <c r="P328" s="24">
        <v>0</v>
      </c>
    </row>
    <row r="329" spans="1:16">
      <c r="A329" s="22" t="s">
        <v>620</v>
      </c>
      <c r="B329" s="22" t="s">
        <v>621</v>
      </c>
      <c r="C329" s="23">
        <v>856625359</v>
      </c>
      <c r="D329" s="24">
        <v>1E-4</v>
      </c>
      <c r="E329" s="23">
        <v>81</v>
      </c>
      <c r="F329" s="23">
        <v>0</v>
      </c>
      <c r="G329" s="23">
        <v>0</v>
      </c>
      <c r="H329" s="24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4">
        <v>0</v>
      </c>
      <c r="P329" s="24">
        <v>0</v>
      </c>
    </row>
    <row r="330" spans="1:16">
      <c r="A330" s="22" t="s">
        <v>622</v>
      </c>
      <c r="B330" s="22" t="s">
        <v>623</v>
      </c>
      <c r="C330" s="23">
        <v>856625359</v>
      </c>
      <c r="D330" s="24">
        <v>0.37151000000000001</v>
      </c>
      <c r="E330" s="23">
        <v>318247</v>
      </c>
      <c r="F330" s="23">
        <v>0</v>
      </c>
      <c r="G330" s="23">
        <v>0</v>
      </c>
      <c r="H330" s="24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4">
        <v>0</v>
      </c>
      <c r="P330" s="24">
        <v>0</v>
      </c>
    </row>
    <row r="331" spans="1:16">
      <c r="A331" s="22" t="s">
        <v>624</v>
      </c>
      <c r="B331" s="22" t="s">
        <v>625</v>
      </c>
      <c r="C331" s="23">
        <v>1152595255</v>
      </c>
      <c r="D331" s="24">
        <v>2.1740499999999998</v>
      </c>
      <c r="E331" s="23">
        <v>2505794</v>
      </c>
      <c r="F331" s="23">
        <v>0</v>
      </c>
      <c r="G331" s="23">
        <v>0</v>
      </c>
      <c r="H331" s="24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4">
        <v>0</v>
      </c>
      <c r="P331" s="24">
        <v>0</v>
      </c>
    </row>
    <row r="332" spans="1:16">
      <c r="A332" s="22" t="s">
        <v>626</v>
      </c>
      <c r="B332" s="22" t="s">
        <v>627</v>
      </c>
      <c r="C332" s="23">
        <v>1152595255</v>
      </c>
      <c r="D332" s="24">
        <v>1.2345699999999999</v>
      </c>
      <c r="E332" s="23">
        <v>1422957</v>
      </c>
      <c r="F332" s="23">
        <v>0</v>
      </c>
      <c r="G332" s="23">
        <v>0</v>
      </c>
      <c r="H332" s="24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4">
        <v>0</v>
      </c>
      <c r="P332" s="24">
        <v>0</v>
      </c>
    </row>
    <row r="333" spans="1:16">
      <c r="A333" s="22" t="s">
        <v>628</v>
      </c>
      <c r="B333" s="22" t="s">
        <v>629</v>
      </c>
      <c r="C333" s="23">
        <v>1854962790</v>
      </c>
      <c r="D333" s="24">
        <v>3.83873</v>
      </c>
      <c r="E333" s="23">
        <v>7120701</v>
      </c>
      <c r="F333" s="23">
        <v>0</v>
      </c>
      <c r="G333" s="23">
        <v>0</v>
      </c>
      <c r="H333" s="24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4">
        <v>0</v>
      </c>
      <c r="P333" s="24">
        <v>0</v>
      </c>
    </row>
    <row r="334" spans="1:16">
      <c r="A334" s="22" t="s">
        <v>630</v>
      </c>
      <c r="B334" s="22" t="s">
        <v>631</v>
      </c>
      <c r="C334" s="23">
        <v>1854962790</v>
      </c>
      <c r="D334" s="24">
        <v>1.2825500000000001</v>
      </c>
      <c r="E334" s="23">
        <v>2379086</v>
      </c>
      <c r="F334" s="23">
        <v>0</v>
      </c>
      <c r="G334" s="23">
        <v>0</v>
      </c>
      <c r="H334" s="24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4">
        <v>0</v>
      </c>
      <c r="P334" s="24">
        <v>0</v>
      </c>
    </row>
    <row r="335" spans="1:16">
      <c r="A335" s="22" t="s">
        <v>632</v>
      </c>
      <c r="B335" s="22" t="s">
        <v>633</v>
      </c>
      <c r="C335" s="23">
        <v>1048081156</v>
      </c>
      <c r="D335" s="24">
        <v>0.30048999999999998</v>
      </c>
      <c r="E335" s="23">
        <v>314936</v>
      </c>
      <c r="F335" s="23">
        <v>325447.13</v>
      </c>
      <c r="G335" s="23">
        <v>11482660</v>
      </c>
      <c r="H335" s="24">
        <v>0.29818</v>
      </c>
      <c r="I335" s="23">
        <v>9921241</v>
      </c>
      <c r="J335" s="23">
        <v>9666828</v>
      </c>
      <c r="K335" s="23">
        <v>0</v>
      </c>
      <c r="L335" s="23">
        <v>0</v>
      </c>
      <c r="M335" s="23">
        <v>0</v>
      </c>
      <c r="N335" s="23">
        <v>332201</v>
      </c>
      <c r="O335" s="24">
        <v>0.5</v>
      </c>
      <c r="P335" s="24">
        <v>0.01</v>
      </c>
    </row>
    <row r="336" spans="1:16">
      <c r="A336" s="22" t="s">
        <v>634</v>
      </c>
      <c r="B336" s="22" t="s">
        <v>502</v>
      </c>
      <c r="C336" s="23">
        <v>581834946</v>
      </c>
      <c r="D336" s="24">
        <v>0.5</v>
      </c>
      <c r="E336" s="23">
        <v>290918</v>
      </c>
      <c r="F336" s="23">
        <v>0</v>
      </c>
      <c r="G336" s="23">
        <v>0</v>
      </c>
      <c r="H336" s="24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4">
        <v>0.5</v>
      </c>
      <c r="P336" s="24">
        <v>0</v>
      </c>
    </row>
    <row r="337" spans="1:16">
      <c r="A337" s="22" t="s">
        <v>635</v>
      </c>
      <c r="B337" s="22" t="s">
        <v>636</v>
      </c>
      <c r="C337" s="23">
        <v>174800192</v>
      </c>
      <c r="D337" s="24">
        <v>0.45419999999999999</v>
      </c>
      <c r="E337" s="23">
        <v>79395</v>
      </c>
      <c r="F337" s="23">
        <v>79351.8</v>
      </c>
      <c r="G337" s="23">
        <v>1766210</v>
      </c>
      <c r="H337" s="24">
        <v>0.44580999999999998</v>
      </c>
      <c r="I337" s="23">
        <v>31476675</v>
      </c>
      <c r="J337" s="23">
        <v>29459470</v>
      </c>
      <c r="K337" s="23">
        <v>0</v>
      </c>
      <c r="L337" s="23">
        <v>0</v>
      </c>
      <c r="M337" s="23">
        <v>0</v>
      </c>
      <c r="N337" s="23">
        <v>81832</v>
      </c>
      <c r="O337" s="24">
        <v>0.5</v>
      </c>
      <c r="P337" s="24">
        <v>0.01</v>
      </c>
    </row>
    <row r="338" spans="1:16">
      <c r="A338" s="22" t="s">
        <v>637</v>
      </c>
      <c r="B338" s="22" t="s">
        <v>160</v>
      </c>
      <c r="C338" s="23">
        <v>387657550</v>
      </c>
      <c r="D338" s="24">
        <v>0.87111000000000005</v>
      </c>
      <c r="E338" s="23">
        <v>337691</v>
      </c>
      <c r="F338" s="23">
        <v>327036.18</v>
      </c>
      <c r="G338" s="23">
        <v>3443700</v>
      </c>
      <c r="H338" s="24">
        <v>0.82135000000000002</v>
      </c>
      <c r="I338" s="23">
        <v>38592565</v>
      </c>
      <c r="J338" s="23">
        <v>33045155</v>
      </c>
      <c r="K338" s="23">
        <v>0</v>
      </c>
      <c r="L338" s="23">
        <v>0</v>
      </c>
      <c r="M338" s="23">
        <v>0</v>
      </c>
      <c r="N338" s="23">
        <v>337691</v>
      </c>
      <c r="O338" s="24">
        <v>1.5</v>
      </c>
      <c r="P338" s="24">
        <v>0.01</v>
      </c>
    </row>
    <row r="339" spans="1:16">
      <c r="A339" s="22" t="s">
        <v>638</v>
      </c>
      <c r="B339" s="22" t="s">
        <v>639</v>
      </c>
      <c r="C339" s="23">
        <v>0</v>
      </c>
      <c r="D339" s="24">
        <v>0</v>
      </c>
      <c r="E339" s="23">
        <v>0</v>
      </c>
      <c r="F339" s="23">
        <v>0</v>
      </c>
      <c r="G339" s="23">
        <v>0</v>
      </c>
      <c r="H339" s="24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4">
        <v>0</v>
      </c>
      <c r="P339" s="24">
        <v>0</v>
      </c>
    </row>
    <row r="340" spans="1:16">
      <c r="A340" s="22" t="s">
        <v>640</v>
      </c>
      <c r="B340" s="22" t="s">
        <v>236</v>
      </c>
      <c r="C340" s="23">
        <v>2421162787</v>
      </c>
      <c r="D340" s="24">
        <v>1.4850000000000001</v>
      </c>
      <c r="E340" s="23">
        <v>3595424</v>
      </c>
      <c r="F340" s="23">
        <v>3516290.22</v>
      </c>
      <c r="G340" s="23">
        <v>17652080</v>
      </c>
      <c r="H340" s="24">
        <v>1.46431</v>
      </c>
      <c r="I340" s="23">
        <v>46672620</v>
      </c>
      <c r="J340" s="23">
        <v>47377244</v>
      </c>
      <c r="K340" s="23">
        <v>17917360</v>
      </c>
      <c r="L340" s="23">
        <v>27182</v>
      </c>
      <c r="M340" s="23">
        <v>0</v>
      </c>
      <c r="N340" s="23">
        <v>3674809</v>
      </c>
      <c r="O340" s="24">
        <v>1.5</v>
      </c>
      <c r="P340" s="24">
        <v>0.03</v>
      </c>
    </row>
    <row r="341" spans="1:16">
      <c r="A341" s="22" t="s">
        <v>641</v>
      </c>
      <c r="B341" s="22" t="s">
        <v>642</v>
      </c>
      <c r="C341" s="23">
        <v>2424051799</v>
      </c>
      <c r="D341" s="24">
        <v>1.4999999999999999E-2</v>
      </c>
      <c r="E341" s="23">
        <v>36361</v>
      </c>
      <c r="F341" s="23">
        <v>0</v>
      </c>
      <c r="G341" s="23">
        <v>0</v>
      </c>
      <c r="H341" s="24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4">
        <v>0</v>
      </c>
      <c r="P341" s="24">
        <v>0</v>
      </c>
    </row>
    <row r="342" spans="1:16">
      <c r="A342" s="22" t="s">
        <v>643</v>
      </c>
      <c r="B342" s="22" t="s">
        <v>240</v>
      </c>
      <c r="C342" s="23">
        <v>263210525</v>
      </c>
      <c r="D342" s="24">
        <v>0.81532000000000004</v>
      </c>
      <c r="E342" s="23">
        <v>214601</v>
      </c>
      <c r="F342" s="23">
        <v>210668.22</v>
      </c>
      <c r="G342" s="23">
        <v>1626570</v>
      </c>
      <c r="H342" s="24">
        <v>0.81925000000000003</v>
      </c>
      <c r="I342" s="23">
        <v>1064453</v>
      </c>
      <c r="J342" s="23">
        <v>448113</v>
      </c>
      <c r="K342" s="23">
        <v>0</v>
      </c>
      <c r="L342" s="23">
        <v>0</v>
      </c>
      <c r="M342" s="23">
        <v>0</v>
      </c>
      <c r="N342" s="23">
        <v>214612</v>
      </c>
      <c r="O342" s="24">
        <v>1.5</v>
      </c>
      <c r="P342" s="24">
        <v>0.01</v>
      </c>
    </row>
    <row r="343" spans="1:16">
      <c r="A343" s="22" t="s">
        <v>644</v>
      </c>
      <c r="B343" s="22" t="s">
        <v>244</v>
      </c>
      <c r="C343" s="23">
        <v>25255227</v>
      </c>
      <c r="D343" s="24">
        <v>0.67371000000000003</v>
      </c>
      <c r="E343" s="23">
        <v>17015</v>
      </c>
      <c r="F343" s="23">
        <v>16795.07</v>
      </c>
      <c r="G343" s="23">
        <v>71770</v>
      </c>
      <c r="H343" s="24">
        <v>0.71940000000000004</v>
      </c>
      <c r="I343" s="23">
        <v>302521</v>
      </c>
      <c r="J343" s="23">
        <v>53086</v>
      </c>
      <c r="K343" s="23">
        <v>0</v>
      </c>
      <c r="L343" s="23">
        <v>0</v>
      </c>
      <c r="M343" s="23">
        <v>0</v>
      </c>
      <c r="N343" s="23">
        <v>17194</v>
      </c>
      <c r="O343" s="24">
        <v>1</v>
      </c>
      <c r="P343" s="24">
        <v>0.01</v>
      </c>
    </row>
    <row r="344" spans="1:16">
      <c r="A344" s="22" t="s">
        <v>645</v>
      </c>
      <c r="B344" s="22" t="s">
        <v>246</v>
      </c>
      <c r="C344" s="23">
        <v>824452796</v>
      </c>
      <c r="D344" s="24">
        <v>1.4329099999999999</v>
      </c>
      <c r="E344" s="23">
        <v>1181370</v>
      </c>
      <c r="F344" s="23">
        <v>1148105.6599999999</v>
      </c>
      <c r="G344" s="23">
        <v>12457940</v>
      </c>
      <c r="H344" s="24">
        <v>1.4182699999999999</v>
      </c>
      <c r="I344" s="23">
        <v>24336916</v>
      </c>
      <c r="J344" s="23">
        <v>22923617</v>
      </c>
      <c r="K344" s="23">
        <v>0</v>
      </c>
      <c r="L344" s="23">
        <v>0</v>
      </c>
      <c r="M344" s="23">
        <v>2111</v>
      </c>
      <c r="N344" s="23">
        <v>1181371</v>
      </c>
      <c r="O344" s="24">
        <v>1.5</v>
      </c>
      <c r="P344" s="24">
        <v>0.01</v>
      </c>
    </row>
    <row r="345" spans="1:16">
      <c r="A345" s="22" t="s">
        <v>646</v>
      </c>
      <c r="B345" s="22" t="s">
        <v>248</v>
      </c>
      <c r="C345" s="23">
        <v>653791640</v>
      </c>
      <c r="D345" s="24">
        <v>0.38593</v>
      </c>
      <c r="E345" s="23">
        <v>252315</v>
      </c>
      <c r="F345" s="23">
        <v>246168.46</v>
      </c>
      <c r="G345" s="23">
        <v>9848210</v>
      </c>
      <c r="H345" s="24">
        <v>0.38655</v>
      </c>
      <c r="I345" s="23">
        <v>36021508</v>
      </c>
      <c r="J345" s="23">
        <v>36036447</v>
      </c>
      <c r="K345" s="23">
        <v>2901680</v>
      </c>
      <c r="L345" s="23">
        <v>1125</v>
      </c>
      <c r="M345" s="23">
        <v>0</v>
      </c>
      <c r="N345" s="23">
        <v>253562</v>
      </c>
      <c r="O345" s="24">
        <v>1</v>
      </c>
      <c r="P345" s="24">
        <v>0.01</v>
      </c>
    </row>
    <row r="346" spans="1:16">
      <c r="A346" s="22" t="s">
        <v>647</v>
      </c>
      <c r="B346" s="22" t="s">
        <v>648</v>
      </c>
      <c r="C346" s="23">
        <v>155276738</v>
      </c>
      <c r="D346" s="24">
        <v>0.99480000000000002</v>
      </c>
      <c r="E346" s="23">
        <v>154467</v>
      </c>
      <c r="F346" s="23">
        <v>159771.35</v>
      </c>
      <c r="G346" s="23">
        <v>1591220</v>
      </c>
      <c r="H346" s="24">
        <v>0.86968999999999996</v>
      </c>
      <c r="I346" s="23">
        <v>36092771</v>
      </c>
      <c r="J346" s="23">
        <v>46888261</v>
      </c>
      <c r="K346" s="23">
        <v>0</v>
      </c>
      <c r="L346" s="23">
        <v>0</v>
      </c>
      <c r="M346" s="23">
        <v>0</v>
      </c>
      <c r="N346" s="23">
        <v>162753</v>
      </c>
      <c r="O346" s="24">
        <v>1</v>
      </c>
      <c r="P346" s="24">
        <v>0.01</v>
      </c>
    </row>
    <row r="347" spans="1:16">
      <c r="A347" s="22" t="s">
        <v>649</v>
      </c>
      <c r="B347" s="22" t="s">
        <v>650</v>
      </c>
      <c r="C347" s="23">
        <v>0</v>
      </c>
      <c r="D347" s="24">
        <v>0</v>
      </c>
      <c r="E347" s="23">
        <v>0</v>
      </c>
      <c r="F347" s="23">
        <v>0</v>
      </c>
      <c r="G347" s="23">
        <v>0</v>
      </c>
      <c r="H347" s="24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4">
        <v>0.45</v>
      </c>
      <c r="P347" s="24">
        <v>0</v>
      </c>
    </row>
    <row r="348" spans="1:16">
      <c r="A348" s="22" t="s">
        <v>651</v>
      </c>
      <c r="B348" s="22" t="s">
        <v>652</v>
      </c>
      <c r="C348" s="23">
        <v>1152995156</v>
      </c>
      <c r="D348" s="24">
        <v>0.18734000000000001</v>
      </c>
      <c r="E348" s="23">
        <v>216000</v>
      </c>
      <c r="F348" s="23">
        <v>338730.58</v>
      </c>
      <c r="G348" s="23">
        <v>11378730</v>
      </c>
      <c r="H348" s="24">
        <v>0.18545</v>
      </c>
      <c r="I348" s="23">
        <v>77683649</v>
      </c>
      <c r="J348" s="23">
        <v>70307046</v>
      </c>
      <c r="K348" s="23">
        <v>0</v>
      </c>
      <c r="L348" s="23">
        <v>0</v>
      </c>
      <c r="M348" s="23">
        <v>0</v>
      </c>
      <c r="N348" s="23">
        <v>345596</v>
      </c>
      <c r="O348" s="24">
        <v>0.45</v>
      </c>
      <c r="P348" s="24">
        <v>0.01</v>
      </c>
    </row>
    <row r="349" spans="1:16">
      <c r="A349" s="22" t="s">
        <v>653</v>
      </c>
      <c r="B349" s="22" t="s">
        <v>654</v>
      </c>
      <c r="C349" s="23">
        <v>7275676529</v>
      </c>
      <c r="D349" s="24">
        <v>0.17806</v>
      </c>
      <c r="E349" s="23">
        <v>1295471</v>
      </c>
      <c r="F349" s="23">
        <v>2982503.32</v>
      </c>
      <c r="G349" s="23">
        <v>125888470</v>
      </c>
      <c r="H349" s="24">
        <v>0.39063999999999999</v>
      </c>
      <c r="I349" s="23">
        <v>191052622</v>
      </c>
      <c r="J349" s="23">
        <v>190410538</v>
      </c>
      <c r="K349" s="23">
        <v>0</v>
      </c>
      <c r="L349" s="23">
        <v>0</v>
      </c>
      <c r="M349" s="23">
        <v>0</v>
      </c>
      <c r="N349" s="23">
        <v>3061756</v>
      </c>
      <c r="O349" s="24">
        <v>0.45</v>
      </c>
      <c r="P349" s="24">
        <v>0.01</v>
      </c>
    </row>
    <row r="350" spans="1:16">
      <c r="A350" s="22" t="s">
        <v>655</v>
      </c>
      <c r="B350" s="22" t="s">
        <v>656</v>
      </c>
      <c r="C350" s="23">
        <v>7275676529</v>
      </c>
      <c r="D350" s="24">
        <v>0.21523999999999999</v>
      </c>
      <c r="E350" s="23">
        <v>1566031</v>
      </c>
      <c r="F350" s="23">
        <v>0</v>
      </c>
      <c r="G350" s="23">
        <v>0</v>
      </c>
      <c r="H350" s="24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4">
        <v>0</v>
      </c>
      <c r="P350" s="24">
        <v>0</v>
      </c>
    </row>
    <row r="351" spans="1:16">
      <c r="A351" s="22" t="s">
        <v>657</v>
      </c>
      <c r="B351" s="22" t="s">
        <v>658</v>
      </c>
      <c r="C351" s="23">
        <v>174260625</v>
      </c>
      <c r="D351" s="24">
        <v>0.49415999999999999</v>
      </c>
      <c r="E351" s="23">
        <v>86113</v>
      </c>
      <c r="F351" s="23">
        <v>86065.54</v>
      </c>
      <c r="G351" s="23">
        <v>1766210</v>
      </c>
      <c r="H351" s="24">
        <v>0.5</v>
      </c>
      <c r="I351" s="23">
        <v>31582248</v>
      </c>
      <c r="J351" s="23">
        <v>29548072</v>
      </c>
      <c r="K351" s="23">
        <v>0</v>
      </c>
      <c r="L351" s="23">
        <v>0</v>
      </c>
      <c r="M351" s="23">
        <v>0</v>
      </c>
      <c r="N351" s="23">
        <v>88826</v>
      </c>
      <c r="O351" s="24">
        <v>0.5</v>
      </c>
      <c r="P351" s="24">
        <v>0.01</v>
      </c>
    </row>
    <row r="352" spans="1:16">
      <c r="A352" s="22" t="s">
        <v>659</v>
      </c>
      <c r="B352" s="22" t="s">
        <v>660</v>
      </c>
      <c r="C352" s="23">
        <v>285452145</v>
      </c>
      <c r="D352" s="24">
        <v>0.2001</v>
      </c>
      <c r="E352" s="23">
        <v>57118</v>
      </c>
      <c r="F352" s="23">
        <v>55902.28</v>
      </c>
      <c r="G352" s="23">
        <v>2677970</v>
      </c>
      <c r="H352" s="24">
        <v>0.2011</v>
      </c>
      <c r="I352" s="23">
        <v>1064453</v>
      </c>
      <c r="J352" s="23">
        <v>448113</v>
      </c>
      <c r="K352" s="23">
        <v>0</v>
      </c>
      <c r="L352" s="23">
        <v>0</v>
      </c>
      <c r="M352" s="23">
        <v>0</v>
      </c>
      <c r="N352" s="23">
        <v>57124</v>
      </c>
      <c r="O352" s="24">
        <v>0.25</v>
      </c>
      <c r="P352" s="24">
        <v>0.01</v>
      </c>
    </row>
    <row r="353" spans="1:16">
      <c r="A353" s="22" t="s">
        <v>661</v>
      </c>
      <c r="B353" s="22" t="s">
        <v>662</v>
      </c>
      <c r="C353" s="23">
        <v>25255227</v>
      </c>
      <c r="D353" s="24">
        <v>0.35576000000000002</v>
      </c>
      <c r="E353" s="23">
        <v>8985</v>
      </c>
      <c r="F353" s="23">
        <v>8868.92</v>
      </c>
      <c r="G353" s="23">
        <v>71770</v>
      </c>
      <c r="H353" s="24">
        <v>0.37989000000000001</v>
      </c>
      <c r="I353" s="23">
        <v>302521</v>
      </c>
      <c r="J353" s="23">
        <v>53086</v>
      </c>
      <c r="K353" s="23">
        <v>0</v>
      </c>
      <c r="L353" s="23">
        <v>0</v>
      </c>
      <c r="M353" s="23">
        <v>0</v>
      </c>
      <c r="N353" s="23">
        <v>9080</v>
      </c>
      <c r="O353" s="24">
        <v>0.5</v>
      </c>
      <c r="P353" s="24">
        <v>0.01</v>
      </c>
    </row>
    <row r="354" spans="1:16">
      <c r="A354" s="22" t="s">
        <v>663</v>
      </c>
      <c r="B354" s="22" t="s">
        <v>359</v>
      </c>
      <c r="C354" s="23">
        <v>631923055</v>
      </c>
      <c r="D354" s="24">
        <v>6.0690000000000001E-2</v>
      </c>
      <c r="E354" s="23">
        <v>38351</v>
      </c>
      <c r="F354" s="23">
        <v>38413.68</v>
      </c>
      <c r="G354" s="23">
        <v>10676150</v>
      </c>
      <c r="H354" s="24">
        <v>6.2239999999999997E-2</v>
      </c>
      <c r="I354" s="23">
        <v>31643186</v>
      </c>
      <c r="J354" s="23">
        <v>31455070</v>
      </c>
      <c r="K354" s="23">
        <v>0</v>
      </c>
      <c r="L354" s="23">
        <v>0</v>
      </c>
      <c r="M354" s="23">
        <v>0</v>
      </c>
      <c r="N354" s="23">
        <v>39474</v>
      </c>
      <c r="O354" s="24">
        <v>0.1125</v>
      </c>
      <c r="P354" s="24">
        <v>0.01</v>
      </c>
    </row>
    <row r="355" spans="1:16">
      <c r="A355" s="22" t="s">
        <v>664</v>
      </c>
      <c r="B355" s="22" t="s">
        <v>361</v>
      </c>
      <c r="C355" s="23">
        <v>1162688822</v>
      </c>
      <c r="D355" s="24">
        <v>8.1570000000000004E-2</v>
      </c>
      <c r="E355" s="23">
        <v>94843</v>
      </c>
      <c r="F355" s="23">
        <v>94843.88</v>
      </c>
      <c r="G355" s="23">
        <v>11396730</v>
      </c>
      <c r="H355" s="24">
        <v>8.0750000000000002E-2</v>
      </c>
      <c r="I355" s="23">
        <v>77659835</v>
      </c>
      <c r="J355" s="23">
        <v>70289816</v>
      </c>
      <c r="K355" s="23">
        <v>0</v>
      </c>
      <c r="L355" s="23">
        <v>0</v>
      </c>
      <c r="M355" s="23">
        <v>0</v>
      </c>
      <c r="N355" s="23">
        <v>97308</v>
      </c>
      <c r="O355" s="24">
        <v>0.1125</v>
      </c>
      <c r="P355" s="24">
        <v>0.01</v>
      </c>
    </row>
    <row r="356" spans="1:16">
      <c r="A356" s="22" t="s">
        <v>665</v>
      </c>
      <c r="B356" s="22" t="s">
        <v>363</v>
      </c>
      <c r="C356" s="23">
        <v>298321053</v>
      </c>
      <c r="D356" s="24">
        <v>2.043E-2</v>
      </c>
      <c r="E356" s="23">
        <v>6095</v>
      </c>
      <c r="F356" s="23">
        <v>5979.99</v>
      </c>
      <c r="G356" s="23">
        <v>2676100</v>
      </c>
      <c r="H356" s="24">
        <v>2.0570000000000001E-2</v>
      </c>
      <c r="I356" s="23">
        <v>1427302</v>
      </c>
      <c r="J356" s="23">
        <v>806447</v>
      </c>
      <c r="K356" s="23">
        <v>0</v>
      </c>
      <c r="L356" s="23">
        <v>0</v>
      </c>
      <c r="M356" s="23">
        <v>0</v>
      </c>
      <c r="N356" s="23">
        <v>6108</v>
      </c>
      <c r="O356" s="24">
        <v>0.1125</v>
      </c>
      <c r="P356" s="24">
        <v>0.01</v>
      </c>
    </row>
    <row r="357" spans="1:16">
      <c r="A357" s="22" t="s">
        <v>666</v>
      </c>
      <c r="B357" s="22" t="s">
        <v>365</v>
      </c>
      <c r="C357" s="23">
        <v>180179305</v>
      </c>
      <c r="D357" s="24">
        <v>9.2759999999999995E-2</v>
      </c>
      <c r="E357" s="23">
        <v>16714</v>
      </c>
      <c r="F357" s="23">
        <v>16484.259999999998</v>
      </c>
      <c r="G357" s="23">
        <v>705330</v>
      </c>
      <c r="H357" s="24">
        <v>9.2289999999999997E-2</v>
      </c>
      <c r="I357" s="23">
        <v>9168918</v>
      </c>
      <c r="J357" s="23">
        <v>10140450</v>
      </c>
      <c r="K357" s="23">
        <v>0</v>
      </c>
      <c r="L357" s="23">
        <v>0</v>
      </c>
      <c r="M357" s="23">
        <v>0</v>
      </c>
      <c r="N357" s="23">
        <v>16714</v>
      </c>
      <c r="O357" s="24">
        <v>0.1125</v>
      </c>
      <c r="P357" s="24">
        <v>0.01</v>
      </c>
    </row>
    <row r="358" spans="1:16">
      <c r="A358" s="22" t="s">
        <v>667</v>
      </c>
      <c r="B358" s="22" t="s">
        <v>367</v>
      </c>
      <c r="C358" s="23">
        <v>672217003</v>
      </c>
      <c r="D358" s="24">
        <v>0.1004</v>
      </c>
      <c r="E358" s="23">
        <v>67491</v>
      </c>
      <c r="F358" s="23">
        <v>65971.8</v>
      </c>
      <c r="G358" s="23">
        <v>12002980</v>
      </c>
      <c r="H358" s="24">
        <v>9.9339999999999998E-2</v>
      </c>
      <c r="I358" s="23">
        <v>21390021</v>
      </c>
      <c r="J358" s="23">
        <v>19702978</v>
      </c>
      <c r="K358" s="23">
        <v>0</v>
      </c>
      <c r="L358" s="23">
        <v>0</v>
      </c>
      <c r="M358" s="23">
        <v>151</v>
      </c>
      <c r="N358" s="23">
        <v>68143</v>
      </c>
      <c r="O358" s="24">
        <v>0.1125</v>
      </c>
      <c r="P358" s="24">
        <v>0.01</v>
      </c>
    </row>
    <row r="359" spans="1:16">
      <c r="A359" s="22" t="s">
        <v>668</v>
      </c>
      <c r="B359" s="22" t="s">
        <v>545</v>
      </c>
      <c r="C359" s="23">
        <v>570261851</v>
      </c>
      <c r="D359" s="24">
        <v>8.2430000000000003E-2</v>
      </c>
      <c r="E359" s="23">
        <v>47005</v>
      </c>
      <c r="F359" s="23">
        <v>52039.13</v>
      </c>
      <c r="G359" s="23">
        <v>5226690</v>
      </c>
      <c r="H359" s="24">
        <v>8.3720000000000003E-2</v>
      </c>
      <c r="I359" s="23">
        <v>14791768</v>
      </c>
      <c r="J359" s="23">
        <v>14552703</v>
      </c>
      <c r="K359" s="23">
        <v>0</v>
      </c>
      <c r="L359" s="23">
        <v>0</v>
      </c>
      <c r="M359" s="23">
        <v>0</v>
      </c>
      <c r="N359" s="23">
        <v>53017</v>
      </c>
      <c r="O359" s="24">
        <v>0.1125</v>
      </c>
      <c r="P359" s="24">
        <v>0.01</v>
      </c>
    </row>
    <row r="360" spans="1:16">
      <c r="A360" s="22" t="s">
        <v>669</v>
      </c>
      <c r="B360" s="22" t="s">
        <v>670</v>
      </c>
      <c r="C360" s="23">
        <v>62965339</v>
      </c>
      <c r="D360" s="24">
        <v>7.3620000000000005E-2</v>
      </c>
      <c r="E360" s="23">
        <v>4635</v>
      </c>
      <c r="F360" s="23">
        <v>4565.12</v>
      </c>
      <c r="G360" s="23">
        <v>312300</v>
      </c>
      <c r="H360" s="24">
        <v>7.8579999999999997E-2</v>
      </c>
      <c r="I360" s="23">
        <v>978747</v>
      </c>
      <c r="J360" s="23">
        <v>921587</v>
      </c>
      <c r="K360" s="23">
        <v>0</v>
      </c>
      <c r="L360" s="23">
        <v>0</v>
      </c>
      <c r="M360" s="23">
        <v>0</v>
      </c>
      <c r="N360" s="23">
        <v>4640</v>
      </c>
      <c r="O360" s="24">
        <v>0.1125</v>
      </c>
      <c r="P360" s="24">
        <v>0.01</v>
      </c>
    </row>
    <row r="361" spans="1:16">
      <c r="A361" s="22" t="s">
        <v>671</v>
      </c>
      <c r="B361" s="22" t="s">
        <v>31</v>
      </c>
      <c r="C361" s="23">
        <v>3648793740</v>
      </c>
      <c r="D361" s="24">
        <v>2.21265</v>
      </c>
      <c r="E361" s="23">
        <v>8073496</v>
      </c>
      <c r="F361" s="23">
        <v>0</v>
      </c>
      <c r="G361" s="23">
        <v>0</v>
      </c>
      <c r="H361" s="24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4">
        <v>0</v>
      </c>
      <c r="P361" s="24">
        <v>0</v>
      </c>
    </row>
    <row r="362" spans="1:16">
      <c r="A362" s="22" t="s">
        <v>672</v>
      </c>
      <c r="B362" s="22" t="s">
        <v>33</v>
      </c>
      <c r="C362" s="23">
        <v>3682244981</v>
      </c>
      <c r="D362" s="24">
        <v>1.2984199999999999</v>
      </c>
      <c r="E362" s="23">
        <v>4781104</v>
      </c>
      <c r="F362" s="23">
        <v>4676107</v>
      </c>
      <c r="G362" s="23">
        <v>34697400</v>
      </c>
      <c r="H362" s="24">
        <v>1.2030099999999999</v>
      </c>
      <c r="I362" s="23">
        <v>100403538</v>
      </c>
      <c r="J362" s="23">
        <v>86689450</v>
      </c>
      <c r="K362" s="23">
        <v>0</v>
      </c>
      <c r="L362" s="23">
        <v>0</v>
      </c>
      <c r="M362" s="23">
        <v>0</v>
      </c>
      <c r="N362" s="23">
        <v>4781108</v>
      </c>
      <c r="O362" s="24">
        <v>1.8</v>
      </c>
      <c r="P362" s="24">
        <v>0.01</v>
      </c>
    </row>
    <row r="363" spans="1:16">
      <c r="A363" s="22" t="s">
        <v>673</v>
      </c>
      <c r="B363" s="22" t="s">
        <v>35</v>
      </c>
      <c r="C363" s="23">
        <v>2503387294</v>
      </c>
      <c r="D363" s="24">
        <v>1.7402599999999999</v>
      </c>
      <c r="E363" s="23">
        <v>4356549</v>
      </c>
      <c r="F363" s="23">
        <v>4252762</v>
      </c>
      <c r="G363" s="23">
        <v>24038700</v>
      </c>
      <c r="H363" s="24">
        <v>1.63341</v>
      </c>
      <c r="I363" s="23">
        <v>89836515</v>
      </c>
      <c r="J363" s="23">
        <v>76368879</v>
      </c>
      <c r="K363" s="23">
        <v>0</v>
      </c>
      <c r="L363" s="23">
        <v>0</v>
      </c>
      <c r="M363" s="23">
        <v>0</v>
      </c>
      <c r="N363" s="23">
        <v>4356553</v>
      </c>
      <c r="O363" s="24">
        <v>2.25</v>
      </c>
      <c r="P363" s="24">
        <v>0.01</v>
      </c>
    </row>
    <row r="364" spans="1:16">
      <c r="A364" s="22" t="s">
        <v>674</v>
      </c>
      <c r="B364" s="22" t="s">
        <v>675</v>
      </c>
      <c r="C364" s="23">
        <v>41162013</v>
      </c>
      <c r="D364" s="24">
        <v>2.30985</v>
      </c>
      <c r="E364" s="23">
        <v>95078</v>
      </c>
      <c r="F364" s="23">
        <v>93462</v>
      </c>
      <c r="G364" s="23">
        <v>302800</v>
      </c>
      <c r="H364" s="24">
        <v>2.2504900000000001</v>
      </c>
      <c r="I364" s="23">
        <v>807505</v>
      </c>
      <c r="J364" s="23">
        <v>824126</v>
      </c>
      <c r="K364" s="23">
        <v>0</v>
      </c>
      <c r="L364" s="23">
        <v>0</v>
      </c>
      <c r="M364" s="23">
        <v>0</v>
      </c>
      <c r="N364" s="23">
        <v>95078</v>
      </c>
      <c r="O364" s="24">
        <v>3.20668</v>
      </c>
      <c r="P364" s="24">
        <v>0.01</v>
      </c>
    </row>
    <row r="365" spans="1:16">
      <c r="A365" s="22" t="s">
        <v>676</v>
      </c>
      <c r="B365" s="22" t="s">
        <v>677</v>
      </c>
      <c r="C365" s="23">
        <v>1027215305</v>
      </c>
      <c r="D365" s="24">
        <v>1.47184</v>
      </c>
      <c r="E365" s="23">
        <v>1511891</v>
      </c>
      <c r="F365" s="23">
        <v>1566974</v>
      </c>
      <c r="G365" s="23">
        <v>10151200</v>
      </c>
      <c r="H365" s="24">
        <v>1.3263799999999999</v>
      </c>
      <c r="I365" s="23">
        <v>6528364</v>
      </c>
      <c r="J365" s="23">
        <v>6149173</v>
      </c>
      <c r="K365" s="23">
        <v>0</v>
      </c>
      <c r="L365" s="23">
        <v>0</v>
      </c>
      <c r="M365" s="23">
        <v>0</v>
      </c>
      <c r="N365" s="23">
        <v>1596611</v>
      </c>
      <c r="O365" s="24">
        <v>2.4679700000000002</v>
      </c>
      <c r="P365" s="24">
        <v>0.01</v>
      </c>
    </row>
    <row r="366" spans="1:16">
      <c r="A366" s="22" t="s">
        <v>678</v>
      </c>
      <c r="B366" s="22" t="s">
        <v>679</v>
      </c>
      <c r="C366" s="23">
        <v>11802922</v>
      </c>
      <c r="D366" s="24">
        <v>2.2529499999999998</v>
      </c>
      <c r="E366" s="23">
        <v>26591</v>
      </c>
      <c r="F366" s="23">
        <v>31536</v>
      </c>
      <c r="G366" s="23">
        <v>27600</v>
      </c>
      <c r="H366" s="24">
        <v>2.2350599999999998</v>
      </c>
      <c r="I366" s="23">
        <v>369274</v>
      </c>
      <c r="J366" s="23">
        <v>377520</v>
      </c>
      <c r="K366" s="23">
        <v>0</v>
      </c>
      <c r="L366" s="23">
        <v>0</v>
      </c>
      <c r="M366" s="23">
        <v>0</v>
      </c>
      <c r="N366" s="23">
        <v>31913</v>
      </c>
      <c r="O366" s="24">
        <v>2.90144</v>
      </c>
      <c r="P366" s="24">
        <v>0.01</v>
      </c>
    </row>
    <row r="367" spans="1:16">
      <c r="A367" s="22" t="s">
        <v>680</v>
      </c>
      <c r="B367" s="22" t="s">
        <v>681</v>
      </c>
      <c r="C367" s="23">
        <v>25783244</v>
      </c>
      <c r="D367" s="24">
        <v>2.11714</v>
      </c>
      <c r="E367" s="23">
        <v>54587</v>
      </c>
      <c r="F367" s="23">
        <v>66087</v>
      </c>
      <c r="G367" s="23">
        <v>95100</v>
      </c>
      <c r="H367" s="24">
        <v>1.9575100000000001</v>
      </c>
      <c r="I367" s="23">
        <v>958330</v>
      </c>
      <c r="J367" s="23">
        <v>1034857</v>
      </c>
      <c r="K367" s="23">
        <v>0</v>
      </c>
      <c r="L367" s="23">
        <v>0</v>
      </c>
      <c r="M367" s="23">
        <v>0</v>
      </c>
      <c r="N367" s="23">
        <v>66934</v>
      </c>
      <c r="O367" s="24">
        <v>2.8612899999999999</v>
      </c>
      <c r="P367" s="24">
        <v>0.01</v>
      </c>
    </row>
    <row r="368" spans="1:16">
      <c r="A368" s="22" t="s">
        <v>682</v>
      </c>
      <c r="B368" s="22" t="s">
        <v>683</v>
      </c>
      <c r="C368" s="23">
        <v>60699015</v>
      </c>
      <c r="D368" s="24">
        <v>2.29861</v>
      </c>
      <c r="E368" s="23">
        <v>139523</v>
      </c>
      <c r="F368" s="23">
        <v>137960</v>
      </c>
      <c r="G368" s="23">
        <v>82000</v>
      </c>
      <c r="H368" s="24">
        <v>2.27603</v>
      </c>
      <c r="I368" s="23">
        <v>806965</v>
      </c>
      <c r="J368" s="23">
        <v>821038</v>
      </c>
      <c r="K368" s="23">
        <v>0</v>
      </c>
      <c r="L368" s="23">
        <v>0</v>
      </c>
      <c r="M368" s="23">
        <v>0</v>
      </c>
      <c r="N368" s="23">
        <v>139526</v>
      </c>
      <c r="O368" s="24">
        <v>3.20668</v>
      </c>
      <c r="P368" s="24">
        <v>0.01</v>
      </c>
    </row>
    <row r="369" spans="1:16">
      <c r="A369" s="22" t="s">
        <v>684</v>
      </c>
      <c r="B369" s="22" t="s">
        <v>685</v>
      </c>
      <c r="C369" s="23">
        <v>12195188</v>
      </c>
      <c r="D369" s="24">
        <v>2.43702</v>
      </c>
      <c r="E369" s="23">
        <v>29720</v>
      </c>
      <c r="F369" s="23">
        <v>0</v>
      </c>
      <c r="G369" s="23">
        <v>79200</v>
      </c>
      <c r="H369" s="24">
        <v>0</v>
      </c>
      <c r="I369" s="23">
        <v>1113317</v>
      </c>
      <c r="J369" s="23">
        <v>1095644</v>
      </c>
      <c r="K369" s="23">
        <v>0</v>
      </c>
      <c r="L369" s="23">
        <v>0</v>
      </c>
      <c r="M369" s="23">
        <v>0</v>
      </c>
      <c r="N369" s="23">
        <v>0</v>
      </c>
      <c r="O369" s="24">
        <v>3.2308300000000001</v>
      </c>
      <c r="P369" s="24">
        <v>0</v>
      </c>
    </row>
    <row r="370" spans="1:16">
      <c r="A370" s="22" t="s">
        <v>686</v>
      </c>
      <c r="B370" s="22" t="s">
        <v>687</v>
      </c>
      <c r="C370" s="23">
        <v>94061395</v>
      </c>
      <c r="D370" s="24">
        <v>1.36113</v>
      </c>
      <c r="E370" s="23">
        <v>128030</v>
      </c>
      <c r="F370" s="23">
        <v>0</v>
      </c>
      <c r="G370" s="23">
        <v>0</v>
      </c>
      <c r="H370" s="24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4">
        <v>0</v>
      </c>
      <c r="P370" s="24">
        <v>0</v>
      </c>
    </row>
    <row r="371" spans="1:16">
      <c r="A371" s="22" t="s">
        <v>688</v>
      </c>
      <c r="B371" s="22" t="s">
        <v>689</v>
      </c>
      <c r="C371" s="23">
        <v>94061395</v>
      </c>
      <c r="D371" s="24">
        <v>0.65090000000000003</v>
      </c>
      <c r="E371" s="23">
        <v>61224</v>
      </c>
      <c r="F371" s="23">
        <v>0</v>
      </c>
      <c r="G371" s="23">
        <v>0</v>
      </c>
      <c r="H371" s="24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4">
        <v>0</v>
      </c>
      <c r="P371" s="24">
        <v>0</v>
      </c>
    </row>
    <row r="372" spans="1:16">
      <c r="A372" s="22" t="s">
        <v>690</v>
      </c>
      <c r="B372" s="22" t="s">
        <v>691</v>
      </c>
      <c r="C372" s="23">
        <v>355500075</v>
      </c>
      <c r="D372" s="24">
        <v>2.03647</v>
      </c>
      <c r="E372" s="23">
        <v>723966</v>
      </c>
      <c r="F372" s="23">
        <v>0</v>
      </c>
      <c r="G372" s="23">
        <v>0</v>
      </c>
      <c r="H372" s="24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4">
        <v>0</v>
      </c>
      <c r="P372" s="24">
        <v>0</v>
      </c>
    </row>
    <row r="373" spans="1:16">
      <c r="A373" s="22" t="s">
        <v>692</v>
      </c>
      <c r="B373" s="22" t="s">
        <v>693</v>
      </c>
      <c r="C373" s="23">
        <v>3671183</v>
      </c>
      <c r="D373" s="24">
        <v>4.5286099999999996</v>
      </c>
      <c r="E373" s="23">
        <v>16625</v>
      </c>
      <c r="F373" s="23">
        <v>0</v>
      </c>
      <c r="G373" s="23">
        <v>0</v>
      </c>
      <c r="H373" s="24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4">
        <v>0</v>
      </c>
      <c r="P373" s="24">
        <v>0</v>
      </c>
    </row>
    <row r="374" spans="1:16">
      <c r="A374" s="22" t="s">
        <v>694</v>
      </c>
      <c r="B374" s="22" t="s">
        <v>695</v>
      </c>
      <c r="C374" s="23">
        <v>88435756</v>
      </c>
      <c r="D374" s="24">
        <v>1.61581</v>
      </c>
      <c r="E374" s="23">
        <v>142895</v>
      </c>
      <c r="F374" s="23">
        <v>0</v>
      </c>
      <c r="G374" s="23">
        <v>0</v>
      </c>
      <c r="H374" s="24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4">
        <v>0</v>
      </c>
      <c r="P374" s="24">
        <v>0</v>
      </c>
    </row>
    <row r="375" spans="1:16">
      <c r="A375" s="22" t="s">
        <v>696</v>
      </c>
      <c r="B375" s="22" t="s">
        <v>697</v>
      </c>
      <c r="C375" s="23">
        <v>88435756</v>
      </c>
      <c r="D375" s="24">
        <v>0.44883000000000001</v>
      </c>
      <c r="E375" s="23">
        <v>39693</v>
      </c>
      <c r="F375" s="23">
        <v>0</v>
      </c>
      <c r="G375" s="23">
        <v>0</v>
      </c>
      <c r="H375" s="24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4">
        <v>0</v>
      </c>
      <c r="P375" s="24">
        <v>0</v>
      </c>
    </row>
    <row r="376" spans="1:16">
      <c r="A376" s="22" t="s">
        <v>698</v>
      </c>
      <c r="B376" s="22" t="s">
        <v>699</v>
      </c>
      <c r="C376" s="23">
        <v>24091195</v>
      </c>
      <c r="D376" s="24">
        <v>2.1697500000000001</v>
      </c>
      <c r="E376" s="23">
        <v>52272</v>
      </c>
      <c r="F376" s="23">
        <v>0</v>
      </c>
      <c r="G376" s="23">
        <v>0</v>
      </c>
      <c r="H376" s="24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4">
        <v>0</v>
      </c>
      <c r="P376" s="24">
        <v>0</v>
      </c>
    </row>
    <row r="377" spans="1:16">
      <c r="A377" s="22" t="s">
        <v>700</v>
      </c>
      <c r="B377" s="22" t="s">
        <v>701</v>
      </c>
      <c r="C377" s="23">
        <v>24091195</v>
      </c>
      <c r="D377" s="24">
        <v>0.99046000000000001</v>
      </c>
      <c r="E377" s="23">
        <v>23861</v>
      </c>
      <c r="F377" s="23">
        <v>0</v>
      </c>
      <c r="G377" s="23">
        <v>0</v>
      </c>
      <c r="H377" s="24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4">
        <v>0</v>
      </c>
      <c r="P377" s="24">
        <v>0</v>
      </c>
    </row>
    <row r="378" spans="1:16">
      <c r="A378" s="22" t="s">
        <v>702</v>
      </c>
      <c r="B378" s="22" t="s">
        <v>703</v>
      </c>
      <c r="C378" s="23">
        <v>47352036</v>
      </c>
      <c r="D378" s="24">
        <v>1.9354199999999999</v>
      </c>
      <c r="E378" s="23">
        <v>91646</v>
      </c>
      <c r="F378" s="23">
        <v>0</v>
      </c>
      <c r="G378" s="23">
        <v>0</v>
      </c>
      <c r="H378" s="24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4">
        <v>0</v>
      </c>
      <c r="P378" s="24">
        <v>0</v>
      </c>
    </row>
    <row r="379" spans="1:16">
      <c r="A379" s="22" t="s">
        <v>704</v>
      </c>
      <c r="B379" s="22" t="s">
        <v>705</v>
      </c>
      <c r="C379" s="23">
        <v>38188441</v>
      </c>
      <c r="D379" s="24">
        <v>2.15211</v>
      </c>
      <c r="E379" s="23">
        <v>82186</v>
      </c>
      <c r="F379" s="23">
        <v>0</v>
      </c>
      <c r="G379" s="23">
        <v>0</v>
      </c>
      <c r="H379" s="24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4">
        <v>0</v>
      </c>
      <c r="P379" s="24">
        <v>0</v>
      </c>
    </row>
    <row r="380" spans="1:16">
      <c r="A380" s="22" t="s">
        <v>706</v>
      </c>
      <c r="B380" s="22" t="s">
        <v>707</v>
      </c>
      <c r="C380" s="23">
        <v>38188441</v>
      </c>
      <c r="D380" s="24">
        <v>1.29718</v>
      </c>
      <c r="E380" s="23">
        <v>49537</v>
      </c>
      <c r="F380" s="23">
        <v>0</v>
      </c>
      <c r="G380" s="23">
        <v>0</v>
      </c>
      <c r="H380" s="24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4">
        <v>0</v>
      </c>
      <c r="P380" s="24">
        <v>0</v>
      </c>
    </row>
    <row r="381" spans="1:16">
      <c r="A381" s="22" t="s">
        <v>708</v>
      </c>
      <c r="B381" s="22" t="s">
        <v>709</v>
      </c>
      <c r="C381" s="23">
        <v>52189838</v>
      </c>
      <c r="D381" s="24">
        <v>3.1166700000000001</v>
      </c>
      <c r="E381" s="23">
        <v>162659</v>
      </c>
      <c r="F381" s="23">
        <v>0</v>
      </c>
      <c r="G381" s="23">
        <v>0</v>
      </c>
      <c r="H381" s="24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4">
        <v>0</v>
      </c>
      <c r="P381" s="24">
        <v>0</v>
      </c>
    </row>
    <row r="382" spans="1:16">
      <c r="A382" s="22" t="s">
        <v>710</v>
      </c>
      <c r="B382" s="22" t="s">
        <v>711</v>
      </c>
      <c r="C382" s="23">
        <v>2701141129</v>
      </c>
      <c r="D382" s="24">
        <v>2.5884900000000002</v>
      </c>
      <c r="E382" s="23">
        <v>6991863</v>
      </c>
      <c r="F382" s="23">
        <v>0</v>
      </c>
      <c r="G382" s="23">
        <v>0</v>
      </c>
      <c r="H382" s="24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4">
        <v>0</v>
      </c>
      <c r="P382" s="24">
        <v>0</v>
      </c>
    </row>
    <row r="383" spans="1:16">
      <c r="A383" s="22" t="s">
        <v>712</v>
      </c>
      <c r="B383" s="22" t="s">
        <v>713</v>
      </c>
      <c r="C383" s="23">
        <v>2701141129</v>
      </c>
      <c r="D383" s="24">
        <v>1.7400100000000001</v>
      </c>
      <c r="E383" s="23">
        <v>4699999</v>
      </c>
      <c r="F383" s="23">
        <v>0</v>
      </c>
      <c r="G383" s="23">
        <v>0</v>
      </c>
      <c r="H383" s="24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4">
        <v>0</v>
      </c>
      <c r="P383" s="24">
        <v>0</v>
      </c>
    </row>
    <row r="384" spans="1:16">
      <c r="A384" s="22" t="s">
        <v>714</v>
      </c>
      <c r="B384" s="22" t="s">
        <v>715</v>
      </c>
      <c r="C384" s="23">
        <v>54484187</v>
      </c>
      <c r="D384" s="24">
        <v>2.2942399999999998</v>
      </c>
      <c r="E384" s="23">
        <v>125000</v>
      </c>
      <c r="F384" s="23">
        <v>0</v>
      </c>
      <c r="G384" s="23">
        <v>0</v>
      </c>
      <c r="H384" s="24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4">
        <v>0</v>
      </c>
      <c r="P384" s="24">
        <v>0</v>
      </c>
    </row>
    <row r="385" spans="1:16">
      <c r="A385" s="22" t="s">
        <v>716</v>
      </c>
      <c r="B385" s="22" t="s">
        <v>717</v>
      </c>
      <c r="C385" s="23">
        <v>153584379</v>
      </c>
      <c r="D385" s="24">
        <v>3.79596</v>
      </c>
      <c r="E385" s="23">
        <v>583000</v>
      </c>
      <c r="F385" s="23">
        <v>0</v>
      </c>
      <c r="G385" s="23">
        <v>0</v>
      </c>
      <c r="H385" s="24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4">
        <v>0</v>
      </c>
      <c r="P385" s="24">
        <v>0</v>
      </c>
    </row>
    <row r="386" spans="1:16">
      <c r="A386" s="22" t="s">
        <v>718</v>
      </c>
      <c r="B386" s="22" t="s">
        <v>719</v>
      </c>
      <c r="C386" s="23">
        <v>0</v>
      </c>
      <c r="D386" s="24">
        <v>0</v>
      </c>
      <c r="E386" s="23">
        <v>0</v>
      </c>
      <c r="F386" s="23">
        <v>0</v>
      </c>
      <c r="G386" s="23">
        <v>0</v>
      </c>
      <c r="H386" s="24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4">
        <v>0</v>
      </c>
      <c r="P386" s="24">
        <v>0</v>
      </c>
    </row>
    <row r="387" spans="1:16">
      <c r="A387" s="22" t="s">
        <v>720</v>
      </c>
      <c r="B387" s="22" t="s">
        <v>721</v>
      </c>
      <c r="C387" s="23">
        <v>24084067</v>
      </c>
      <c r="D387" s="24">
        <v>3.5321199999999999</v>
      </c>
      <c r="E387" s="23">
        <v>85068</v>
      </c>
      <c r="F387" s="23">
        <v>0</v>
      </c>
      <c r="G387" s="23">
        <v>0</v>
      </c>
      <c r="H387" s="24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4">
        <v>0</v>
      </c>
      <c r="P387" s="24">
        <v>0</v>
      </c>
    </row>
    <row r="388" spans="1:16">
      <c r="A388" s="22" t="s">
        <v>722</v>
      </c>
      <c r="B388" s="22" t="s">
        <v>313</v>
      </c>
      <c r="C388" s="23">
        <v>3644658815</v>
      </c>
      <c r="D388" s="24">
        <v>0.39332</v>
      </c>
      <c r="E388" s="23">
        <v>1433517</v>
      </c>
      <c r="F388" s="23">
        <v>0</v>
      </c>
      <c r="G388" s="23">
        <v>0</v>
      </c>
      <c r="H388" s="24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4">
        <v>0.5</v>
      </c>
      <c r="P388" s="24">
        <v>0</v>
      </c>
    </row>
    <row r="389" spans="1:16">
      <c r="A389" s="22" t="s">
        <v>723</v>
      </c>
      <c r="B389" s="22" t="s">
        <v>724</v>
      </c>
      <c r="C389" s="23">
        <v>184093067</v>
      </c>
      <c r="D389" s="24">
        <v>0.24127000000000001</v>
      </c>
      <c r="E389" s="23">
        <v>44416</v>
      </c>
      <c r="F389" s="23">
        <v>0</v>
      </c>
      <c r="G389" s="23">
        <v>1431500</v>
      </c>
      <c r="H389" s="24">
        <v>0</v>
      </c>
      <c r="I389" s="23">
        <v>2864666</v>
      </c>
      <c r="J389" s="23">
        <v>3394461</v>
      </c>
      <c r="K389" s="23">
        <v>0</v>
      </c>
      <c r="L389" s="23">
        <v>0</v>
      </c>
      <c r="M389" s="23">
        <v>0</v>
      </c>
      <c r="N389" s="23">
        <v>0</v>
      </c>
      <c r="O389" s="24">
        <v>0.75</v>
      </c>
      <c r="P389" s="24">
        <v>0</v>
      </c>
    </row>
    <row r="390" spans="1:16">
      <c r="A390" s="22" t="s">
        <v>725</v>
      </c>
      <c r="B390" s="22" t="s">
        <v>408</v>
      </c>
      <c r="C390" s="23">
        <v>165024437</v>
      </c>
      <c r="D390" s="24">
        <v>0.41221000000000002</v>
      </c>
      <c r="E390" s="23">
        <v>68025</v>
      </c>
      <c r="F390" s="23">
        <v>67544</v>
      </c>
      <c r="G390" s="23">
        <v>535300</v>
      </c>
      <c r="H390" s="24">
        <v>0.4093</v>
      </c>
      <c r="I390" s="23">
        <v>3788871</v>
      </c>
      <c r="J390" s="23">
        <v>3714490</v>
      </c>
      <c r="K390" s="23">
        <v>0</v>
      </c>
      <c r="L390" s="23">
        <v>0</v>
      </c>
      <c r="M390" s="23">
        <v>0</v>
      </c>
      <c r="N390" s="23">
        <v>68469</v>
      </c>
      <c r="O390" s="24">
        <v>0.75</v>
      </c>
      <c r="P390" s="24">
        <v>0.01</v>
      </c>
    </row>
    <row r="391" spans="1:16">
      <c r="A391" s="22" t="s">
        <v>726</v>
      </c>
      <c r="B391" s="22" t="s">
        <v>727</v>
      </c>
      <c r="C391" s="23">
        <v>163730137</v>
      </c>
      <c r="D391" s="24">
        <v>0.39699000000000001</v>
      </c>
      <c r="E391" s="23">
        <v>65000</v>
      </c>
      <c r="F391" s="23">
        <v>0</v>
      </c>
      <c r="G391" s="23">
        <v>0</v>
      </c>
      <c r="H391" s="24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4">
        <v>0</v>
      </c>
      <c r="P391" s="24">
        <v>0</v>
      </c>
    </row>
    <row r="392" spans="1:16">
      <c r="A392" s="22" t="s">
        <v>728</v>
      </c>
      <c r="B392" s="22" t="s">
        <v>729</v>
      </c>
      <c r="C392" s="23">
        <v>24704765</v>
      </c>
      <c r="D392" s="24">
        <v>1.619E-2</v>
      </c>
      <c r="E392" s="23">
        <v>400</v>
      </c>
      <c r="F392" s="23">
        <v>8935</v>
      </c>
      <c r="G392" s="23">
        <v>19900</v>
      </c>
      <c r="H392" s="24">
        <v>0</v>
      </c>
      <c r="I392" s="23">
        <v>14746</v>
      </c>
      <c r="J392" s="23">
        <v>16518</v>
      </c>
      <c r="K392" s="23">
        <v>0</v>
      </c>
      <c r="L392" s="23">
        <v>0</v>
      </c>
      <c r="M392" s="23">
        <v>0</v>
      </c>
      <c r="N392" s="23">
        <v>9024</v>
      </c>
      <c r="O392" s="24">
        <v>0.75</v>
      </c>
      <c r="P392" s="24">
        <v>0.01</v>
      </c>
    </row>
    <row r="393" spans="1:16">
      <c r="A393" s="22" t="s">
        <v>730</v>
      </c>
      <c r="B393" s="22" t="s">
        <v>731</v>
      </c>
      <c r="C393" s="23">
        <v>12195188</v>
      </c>
      <c r="D393" s="24">
        <v>0.56557000000000002</v>
      </c>
      <c r="E393" s="23">
        <v>6897</v>
      </c>
      <c r="F393" s="23">
        <v>0</v>
      </c>
      <c r="G393" s="23">
        <v>79200</v>
      </c>
      <c r="H393" s="24">
        <v>0</v>
      </c>
      <c r="I393" s="23">
        <v>1113317</v>
      </c>
      <c r="J393" s="23">
        <v>1095644</v>
      </c>
      <c r="K393" s="23">
        <v>0</v>
      </c>
      <c r="L393" s="23">
        <v>0</v>
      </c>
      <c r="M393" s="23">
        <v>0</v>
      </c>
      <c r="N393" s="23">
        <v>0</v>
      </c>
      <c r="O393" s="24">
        <v>0.75</v>
      </c>
      <c r="P393" s="24">
        <v>0</v>
      </c>
    </row>
    <row r="394" spans="1:16">
      <c r="A394" s="22" t="s">
        <v>732</v>
      </c>
      <c r="B394" s="22" t="s">
        <v>733</v>
      </c>
      <c r="C394" s="23">
        <v>12070188</v>
      </c>
      <c r="D394" s="24">
        <v>0.31648999999999999</v>
      </c>
      <c r="E394" s="23">
        <v>3820</v>
      </c>
      <c r="F394" s="23">
        <v>0</v>
      </c>
      <c r="G394" s="23">
        <v>0</v>
      </c>
      <c r="H394" s="24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4">
        <v>0</v>
      </c>
      <c r="P394" s="24">
        <v>0</v>
      </c>
    </row>
    <row r="395" spans="1:16">
      <c r="A395" s="22" t="s">
        <v>734</v>
      </c>
      <c r="B395" s="22" t="s">
        <v>160</v>
      </c>
      <c r="C395" s="23">
        <v>108151656</v>
      </c>
      <c r="D395" s="24">
        <v>0.74999000000000005</v>
      </c>
      <c r="E395" s="23">
        <v>81113</v>
      </c>
      <c r="F395" s="23">
        <v>80509</v>
      </c>
      <c r="G395" s="23">
        <v>473000</v>
      </c>
      <c r="H395" s="24">
        <v>0.74224000000000001</v>
      </c>
      <c r="I395" s="23">
        <v>2145089</v>
      </c>
      <c r="J395" s="23">
        <v>2141794</v>
      </c>
      <c r="K395" s="23">
        <v>0</v>
      </c>
      <c r="L395" s="23">
        <v>0</v>
      </c>
      <c r="M395" s="23">
        <v>0</v>
      </c>
      <c r="N395" s="23">
        <v>81668</v>
      </c>
      <c r="O395" s="24">
        <v>1</v>
      </c>
      <c r="P395" s="24">
        <v>0.01</v>
      </c>
    </row>
    <row r="396" spans="1:16">
      <c r="A396" s="22" t="s">
        <v>735</v>
      </c>
      <c r="B396" s="22" t="s">
        <v>236</v>
      </c>
      <c r="C396" s="23">
        <v>2767148558</v>
      </c>
      <c r="D396" s="24">
        <v>0.73872000000000004</v>
      </c>
      <c r="E396" s="23">
        <v>2044134</v>
      </c>
      <c r="F396" s="23">
        <v>1996767</v>
      </c>
      <c r="G396" s="23">
        <v>26779800</v>
      </c>
      <c r="H396" s="24">
        <v>0.67081000000000002</v>
      </c>
      <c r="I396" s="23">
        <v>90336202</v>
      </c>
      <c r="J396" s="23">
        <v>76260528</v>
      </c>
      <c r="K396" s="23">
        <v>0</v>
      </c>
      <c r="L396" s="23">
        <v>0</v>
      </c>
      <c r="M396" s="23">
        <v>0</v>
      </c>
      <c r="N396" s="23">
        <v>2044141</v>
      </c>
      <c r="O396" s="24">
        <v>1.5</v>
      </c>
      <c r="P396" s="24">
        <v>0.01</v>
      </c>
    </row>
    <row r="397" spans="1:16">
      <c r="A397" s="22" t="s">
        <v>736</v>
      </c>
      <c r="B397" s="22" t="s">
        <v>238</v>
      </c>
      <c r="C397" s="23">
        <v>2726576358</v>
      </c>
      <c r="D397" s="24">
        <v>8.0600000000000005E-2</v>
      </c>
      <c r="E397" s="23">
        <v>219765</v>
      </c>
      <c r="F397" s="23">
        <v>0</v>
      </c>
      <c r="G397" s="23">
        <v>0</v>
      </c>
      <c r="H397" s="24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4">
        <v>0</v>
      </c>
      <c r="P397" s="24">
        <v>0</v>
      </c>
    </row>
    <row r="398" spans="1:16">
      <c r="A398" s="22" t="s">
        <v>737</v>
      </c>
      <c r="B398" s="22" t="s">
        <v>240</v>
      </c>
      <c r="C398" s="23">
        <v>28612378</v>
      </c>
      <c r="D398" s="24">
        <v>0.75427</v>
      </c>
      <c r="E398" s="23">
        <v>21581</v>
      </c>
      <c r="F398" s="23">
        <v>22677</v>
      </c>
      <c r="G398" s="23">
        <v>19900</v>
      </c>
      <c r="H398" s="24">
        <v>0.74419000000000002</v>
      </c>
      <c r="I398" s="23">
        <v>191892</v>
      </c>
      <c r="J398" s="23">
        <v>207802</v>
      </c>
      <c r="K398" s="23">
        <v>0</v>
      </c>
      <c r="L398" s="23">
        <v>0</v>
      </c>
      <c r="M398" s="23">
        <v>0</v>
      </c>
      <c r="N398" s="23">
        <v>22919</v>
      </c>
      <c r="O398" s="24">
        <v>1</v>
      </c>
      <c r="P398" s="24">
        <v>0.01</v>
      </c>
    </row>
    <row r="399" spans="1:16">
      <c r="A399" s="22" t="s">
        <v>738</v>
      </c>
      <c r="B399" s="22" t="s">
        <v>244</v>
      </c>
      <c r="C399" s="23">
        <v>451117524</v>
      </c>
      <c r="D399" s="24">
        <v>0.58065999999999995</v>
      </c>
      <c r="E399" s="23">
        <v>261946</v>
      </c>
      <c r="F399" s="23">
        <v>256370</v>
      </c>
      <c r="G399" s="23">
        <v>5191800</v>
      </c>
      <c r="H399" s="24">
        <v>0.57164000000000004</v>
      </c>
      <c r="I399" s="23">
        <v>2192060</v>
      </c>
      <c r="J399" s="23">
        <v>2113128</v>
      </c>
      <c r="K399" s="23">
        <v>0</v>
      </c>
      <c r="L399" s="23">
        <v>0</v>
      </c>
      <c r="M399" s="23">
        <v>0</v>
      </c>
      <c r="N399" s="23">
        <v>261947</v>
      </c>
      <c r="O399" s="24">
        <v>1</v>
      </c>
      <c r="P399" s="24">
        <v>0.01</v>
      </c>
    </row>
    <row r="400" spans="1:16">
      <c r="A400" s="22" t="s">
        <v>739</v>
      </c>
      <c r="B400" s="22" t="s">
        <v>246</v>
      </c>
      <c r="C400" s="23">
        <v>86262430</v>
      </c>
      <c r="D400" s="24">
        <v>0.69855999999999996</v>
      </c>
      <c r="E400" s="23">
        <v>60259</v>
      </c>
      <c r="F400" s="23">
        <v>59761</v>
      </c>
      <c r="G400" s="23">
        <v>207500</v>
      </c>
      <c r="H400" s="24">
        <v>0.69582999999999995</v>
      </c>
      <c r="I400" s="23">
        <v>1073554</v>
      </c>
      <c r="J400" s="23">
        <v>995453</v>
      </c>
      <c r="K400" s="23">
        <v>0</v>
      </c>
      <c r="L400" s="23">
        <v>0</v>
      </c>
      <c r="M400" s="23">
        <v>0</v>
      </c>
      <c r="N400" s="23">
        <v>60557</v>
      </c>
      <c r="O400" s="24">
        <v>1</v>
      </c>
      <c r="P400" s="24">
        <v>0.01</v>
      </c>
    </row>
    <row r="401" spans="1:16">
      <c r="A401" s="22" t="s">
        <v>740</v>
      </c>
      <c r="B401" s="22" t="s">
        <v>741</v>
      </c>
      <c r="C401" s="23">
        <v>86077530</v>
      </c>
      <c r="D401" s="24">
        <v>0.38729000000000002</v>
      </c>
      <c r="E401" s="23">
        <v>33336</v>
      </c>
      <c r="F401" s="23">
        <v>0</v>
      </c>
      <c r="G401" s="23">
        <v>0</v>
      </c>
      <c r="H401" s="24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4">
        <v>0</v>
      </c>
      <c r="P401" s="24">
        <v>0</v>
      </c>
    </row>
    <row r="402" spans="1:16">
      <c r="A402" s="22" t="s">
        <v>742</v>
      </c>
      <c r="B402" s="22" t="s">
        <v>337</v>
      </c>
      <c r="C402" s="23">
        <v>27386687</v>
      </c>
      <c r="D402" s="24">
        <v>0.38445000000000001</v>
      </c>
      <c r="E402" s="23">
        <v>10528</v>
      </c>
      <c r="F402" s="23">
        <v>20404</v>
      </c>
      <c r="G402" s="23">
        <v>293200</v>
      </c>
      <c r="H402" s="24">
        <v>0.38614999999999999</v>
      </c>
      <c r="I402" s="23">
        <v>258537</v>
      </c>
      <c r="J402" s="23">
        <v>202681</v>
      </c>
      <c r="K402" s="23">
        <v>0</v>
      </c>
      <c r="L402" s="23">
        <v>0</v>
      </c>
      <c r="M402" s="23">
        <v>0</v>
      </c>
      <c r="N402" s="23">
        <v>20743</v>
      </c>
      <c r="O402" s="24">
        <v>1</v>
      </c>
      <c r="P402" s="24">
        <v>0.01</v>
      </c>
    </row>
    <row r="403" spans="1:16">
      <c r="A403" s="22" t="s">
        <v>743</v>
      </c>
      <c r="B403" s="22" t="s">
        <v>744</v>
      </c>
      <c r="C403" s="23">
        <v>76442827</v>
      </c>
      <c r="D403" s="24">
        <v>0.74387000000000003</v>
      </c>
      <c r="E403" s="23">
        <v>56863</v>
      </c>
      <c r="F403" s="23">
        <v>0</v>
      </c>
      <c r="G403" s="23">
        <v>1045100</v>
      </c>
      <c r="H403" s="24">
        <v>0</v>
      </c>
      <c r="I403" s="23">
        <v>907672</v>
      </c>
      <c r="J403" s="23">
        <v>678393</v>
      </c>
      <c r="K403" s="23">
        <v>0</v>
      </c>
      <c r="L403" s="23">
        <v>0</v>
      </c>
      <c r="M403" s="23">
        <v>0</v>
      </c>
      <c r="N403" s="23">
        <v>0</v>
      </c>
      <c r="O403" s="24">
        <v>1</v>
      </c>
      <c r="P403" s="24">
        <v>0</v>
      </c>
    </row>
    <row r="404" spans="1:16">
      <c r="A404" s="22" t="s">
        <v>745</v>
      </c>
      <c r="B404" s="22" t="s">
        <v>746</v>
      </c>
      <c r="C404" s="23">
        <v>76001627</v>
      </c>
      <c r="D404" s="24">
        <v>0.30243999999999999</v>
      </c>
      <c r="E404" s="23">
        <v>22986</v>
      </c>
      <c r="F404" s="23">
        <v>0</v>
      </c>
      <c r="G404" s="23">
        <v>0</v>
      </c>
      <c r="H404" s="24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4">
        <v>0</v>
      </c>
      <c r="P404" s="24">
        <v>0</v>
      </c>
    </row>
    <row r="405" spans="1:16">
      <c r="A405" s="22" t="s">
        <v>747</v>
      </c>
      <c r="B405" s="22" t="s">
        <v>748</v>
      </c>
      <c r="C405" s="23">
        <v>2683978864</v>
      </c>
      <c r="D405" s="24">
        <v>0.26211000000000001</v>
      </c>
      <c r="E405" s="23">
        <v>703503</v>
      </c>
      <c r="F405" s="23">
        <v>687338</v>
      </c>
      <c r="G405" s="23">
        <v>26587600</v>
      </c>
      <c r="H405" s="24">
        <v>0.23785000000000001</v>
      </c>
      <c r="I405" s="23">
        <v>79333872</v>
      </c>
      <c r="J405" s="23">
        <v>66823265</v>
      </c>
      <c r="K405" s="23">
        <v>0</v>
      </c>
      <c r="L405" s="23">
        <v>0</v>
      </c>
      <c r="M405" s="23">
        <v>0</v>
      </c>
      <c r="N405" s="23">
        <v>703511</v>
      </c>
      <c r="O405" s="24">
        <v>0.75</v>
      </c>
      <c r="P405" s="24">
        <v>0.01</v>
      </c>
    </row>
    <row r="406" spans="1:16">
      <c r="A406" s="22" t="s">
        <v>749</v>
      </c>
      <c r="B406" s="22" t="s">
        <v>750</v>
      </c>
      <c r="C406" s="23">
        <v>3682244981</v>
      </c>
      <c r="D406" s="24">
        <v>0.20477000000000001</v>
      </c>
      <c r="E406" s="23">
        <v>754028</v>
      </c>
      <c r="F406" s="23">
        <v>737496</v>
      </c>
      <c r="G406" s="23">
        <v>34697400</v>
      </c>
      <c r="H406" s="24">
        <v>0.18917</v>
      </c>
      <c r="I406" s="23">
        <v>100403538</v>
      </c>
      <c r="J406" s="23">
        <v>86689450</v>
      </c>
      <c r="K406" s="23">
        <v>0</v>
      </c>
      <c r="L406" s="23">
        <v>0</v>
      </c>
      <c r="M406" s="23">
        <v>0</v>
      </c>
      <c r="N406" s="23">
        <v>754029</v>
      </c>
      <c r="O406" s="24">
        <v>0.45</v>
      </c>
      <c r="P406" s="24">
        <v>0.01</v>
      </c>
    </row>
    <row r="407" spans="1:16">
      <c r="A407" s="22" t="s">
        <v>751</v>
      </c>
      <c r="B407" s="22" t="s">
        <v>752</v>
      </c>
      <c r="C407" s="23">
        <v>76442827</v>
      </c>
      <c r="D407" s="24">
        <v>0.46217000000000003</v>
      </c>
      <c r="E407" s="23">
        <v>35329</v>
      </c>
      <c r="F407" s="23">
        <v>0</v>
      </c>
      <c r="G407" s="23">
        <v>2003000</v>
      </c>
      <c r="H407" s="24">
        <v>0</v>
      </c>
      <c r="I407" s="23">
        <v>678393</v>
      </c>
      <c r="J407" s="23">
        <v>502901</v>
      </c>
      <c r="K407" s="23">
        <v>0</v>
      </c>
      <c r="L407" s="23">
        <v>0</v>
      </c>
      <c r="M407" s="23">
        <v>0</v>
      </c>
      <c r="N407" s="23">
        <v>0</v>
      </c>
      <c r="O407" s="24">
        <v>0.47</v>
      </c>
      <c r="P407" s="24">
        <v>0</v>
      </c>
    </row>
    <row r="408" spans="1:16">
      <c r="A408" s="22" t="s">
        <v>753</v>
      </c>
      <c r="B408" s="22" t="s">
        <v>359</v>
      </c>
      <c r="C408" s="23">
        <v>356430975</v>
      </c>
      <c r="D408" s="24">
        <v>3.5830000000000001E-2</v>
      </c>
      <c r="E408" s="23">
        <v>12769</v>
      </c>
      <c r="F408" s="23">
        <v>13042</v>
      </c>
      <c r="G408" s="23">
        <v>3391400</v>
      </c>
      <c r="H408" s="24">
        <v>3.5529999999999999E-2</v>
      </c>
      <c r="I408" s="23">
        <v>593596</v>
      </c>
      <c r="J408" s="23">
        <v>593522</v>
      </c>
      <c r="K408" s="23">
        <v>0</v>
      </c>
      <c r="L408" s="23">
        <v>0</v>
      </c>
      <c r="M408" s="23">
        <v>0</v>
      </c>
      <c r="N408" s="23">
        <v>13293</v>
      </c>
      <c r="O408" s="24">
        <v>0.1125</v>
      </c>
      <c r="P408" s="24">
        <v>0.01</v>
      </c>
    </row>
    <row r="409" spans="1:16">
      <c r="A409" s="22" t="s">
        <v>754</v>
      </c>
      <c r="B409" s="22" t="s">
        <v>361</v>
      </c>
      <c r="C409" s="23">
        <v>135594243</v>
      </c>
      <c r="D409" s="24">
        <v>8.5610000000000006E-2</v>
      </c>
      <c r="E409" s="23">
        <v>11608</v>
      </c>
      <c r="F409" s="23">
        <v>12037</v>
      </c>
      <c r="G409" s="23">
        <v>419700</v>
      </c>
      <c r="H409" s="24">
        <v>8.5040000000000004E-2</v>
      </c>
      <c r="I409" s="23">
        <v>2184024</v>
      </c>
      <c r="J409" s="23">
        <v>2266478</v>
      </c>
      <c r="K409" s="23">
        <v>0</v>
      </c>
      <c r="L409" s="23">
        <v>0</v>
      </c>
      <c r="M409" s="23">
        <v>0</v>
      </c>
      <c r="N409" s="23">
        <v>12193</v>
      </c>
      <c r="O409" s="24">
        <v>0.1125</v>
      </c>
      <c r="P409" s="24">
        <v>0.01</v>
      </c>
    </row>
    <row r="410" spans="1:16">
      <c r="A410" s="22" t="s">
        <v>755</v>
      </c>
      <c r="B410" s="22" t="s">
        <v>756</v>
      </c>
      <c r="C410" s="23">
        <v>134608043</v>
      </c>
      <c r="D410" s="24">
        <v>0.52002999999999999</v>
      </c>
      <c r="E410" s="23">
        <v>70000</v>
      </c>
      <c r="F410" s="23">
        <v>0</v>
      </c>
      <c r="G410" s="23">
        <v>0</v>
      </c>
      <c r="H410" s="24">
        <v>0</v>
      </c>
      <c r="I410" s="23">
        <v>0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4">
        <v>0</v>
      </c>
      <c r="P410" s="24">
        <v>0</v>
      </c>
    </row>
    <row r="411" spans="1:16">
      <c r="A411" s="22" t="s">
        <v>757</v>
      </c>
      <c r="B411" s="22" t="s">
        <v>363</v>
      </c>
      <c r="C411" s="23">
        <v>33749751</v>
      </c>
      <c r="D411" s="24">
        <v>7.7630000000000005E-2</v>
      </c>
      <c r="E411" s="23">
        <v>2620</v>
      </c>
      <c r="F411" s="23">
        <v>2866</v>
      </c>
      <c r="G411" s="23">
        <v>293200</v>
      </c>
      <c r="H411" s="24">
        <v>7.8049999999999994E-2</v>
      </c>
      <c r="I411" s="23">
        <v>331855</v>
      </c>
      <c r="J411" s="23">
        <v>261384</v>
      </c>
      <c r="K411" s="23">
        <v>0</v>
      </c>
      <c r="L411" s="23">
        <v>0</v>
      </c>
      <c r="M411" s="23">
        <v>0</v>
      </c>
      <c r="N411" s="23">
        <v>2923</v>
      </c>
      <c r="O411" s="24">
        <v>0.1125</v>
      </c>
      <c r="P411" s="24">
        <v>0.01</v>
      </c>
    </row>
    <row r="412" spans="1:16">
      <c r="A412" s="22" t="s">
        <v>758</v>
      </c>
      <c r="B412" s="22" t="s">
        <v>31</v>
      </c>
      <c r="C412" s="23">
        <v>595345146</v>
      </c>
      <c r="D412" s="24">
        <v>2.2519800000000001</v>
      </c>
      <c r="E412" s="23">
        <v>1340703</v>
      </c>
      <c r="F412" s="23">
        <v>0</v>
      </c>
      <c r="G412" s="23">
        <v>0</v>
      </c>
      <c r="H412" s="24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4">
        <v>0</v>
      </c>
      <c r="P412" s="24">
        <v>0</v>
      </c>
    </row>
    <row r="413" spans="1:16">
      <c r="A413" s="22" t="s">
        <v>759</v>
      </c>
      <c r="B413" s="22" t="s">
        <v>33</v>
      </c>
      <c r="C413" s="23">
        <v>595936500</v>
      </c>
      <c r="D413" s="24">
        <v>1.8</v>
      </c>
      <c r="E413" s="23">
        <v>1072686</v>
      </c>
      <c r="F413" s="23">
        <v>1227376</v>
      </c>
      <c r="G413" s="23">
        <v>6761500</v>
      </c>
      <c r="H413" s="24">
        <v>1.8</v>
      </c>
      <c r="I413" s="23">
        <v>21612304</v>
      </c>
      <c r="J413" s="23">
        <v>19824826</v>
      </c>
      <c r="K413" s="23">
        <v>0</v>
      </c>
      <c r="L413" s="23">
        <v>0</v>
      </c>
      <c r="M413" s="23">
        <v>0</v>
      </c>
      <c r="N413" s="23">
        <v>1255038</v>
      </c>
      <c r="O413" s="24">
        <v>1.8</v>
      </c>
      <c r="P413" s="24">
        <v>0.01</v>
      </c>
    </row>
    <row r="414" spans="1:16">
      <c r="A414" s="22" t="s">
        <v>760</v>
      </c>
      <c r="B414" s="22" t="s">
        <v>761</v>
      </c>
      <c r="C414" s="23">
        <v>595936500</v>
      </c>
      <c r="D414" s="24">
        <v>6.25E-2</v>
      </c>
      <c r="E414" s="23">
        <v>37246</v>
      </c>
      <c r="F414" s="23">
        <v>46969</v>
      </c>
      <c r="G414" s="23">
        <v>6761500</v>
      </c>
      <c r="H414" s="24">
        <v>6.25E-2</v>
      </c>
      <c r="I414" s="23">
        <v>21612304</v>
      </c>
      <c r="J414" s="23">
        <v>19824826</v>
      </c>
      <c r="K414" s="23">
        <v>0</v>
      </c>
      <c r="L414" s="23">
        <v>0</v>
      </c>
      <c r="M414" s="23">
        <v>0</v>
      </c>
      <c r="N414" s="23">
        <v>47973</v>
      </c>
      <c r="O414" s="24">
        <v>6.25E-2</v>
      </c>
      <c r="P414" s="24">
        <v>0.01</v>
      </c>
    </row>
    <row r="415" spans="1:16">
      <c r="A415" s="22" t="s">
        <v>762</v>
      </c>
      <c r="B415" s="22" t="s">
        <v>35</v>
      </c>
      <c r="C415" s="23">
        <v>549368175</v>
      </c>
      <c r="D415" s="24">
        <v>1.02529</v>
      </c>
      <c r="E415" s="23">
        <v>563259</v>
      </c>
      <c r="F415" s="23">
        <v>1366186</v>
      </c>
      <c r="G415" s="23">
        <v>6438000</v>
      </c>
      <c r="H415" s="24">
        <v>2.25</v>
      </c>
      <c r="I415" s="23">
        <v>20726482</v>
      </c>
      <c r="J415" s="23">
        <v>18963760</v>
      </c>
      <c r="K415" s="23">
        <v>0</v>
      </c>
      <c r="L415" s="23">
        <v>0</v>
      </c>
      <c r="M415" s="23">
        <v>0</v>
      </c>
      <c r="N415" s="23">
        <v>1398299</v>
      </c>
      <c r="O415" s="24">
        <v>2.25</v>
      </c>
      <c r="P415" s="24">
        <v>0.01</v>
      </c>
    </row>
    <row r="416" spans="1:16">
      <c r="A416" s="22" t="s">
        <v>763</v>
      </c>
      <c r="B416" s="22" t="s">
        <v>764</v>
      </c>
      <c r="C416" s="23">
        <v>549368175</v>
      </c>
      <c r="D416" s="24">
        <v>1.22471</v>
      </c>
      <c r="E416" s="23">
        <v>672819</v>
      </c>
      <c r="F416" s="23">
        <v>0</v>
      </c>
      <c r="G416" s="23">
        <v>0</v>
      </c>
      <c r="H416" s="24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4">
        <v>0</v>
      </c>
      <c r="P416" s="24">
        <v>0</v>
      </c>
    </row>
    <row r="417" spans="1:16">
      <c r="A417" s="22" t="s">
        <v>765</v>
      </c>
      <c r="B417" s="22" t="s">
        <v>766</v>
      </c>
      <c r="C417" s="23">
        <v>46568325</v>
      </c>
      <c r="D417" s="24">
        <v>2.6975199999999999</v>
      </c>
      <c r="E417" s="23">
        <v>125619</v>
      </c>
      <c r="F417" s="23">
        <v>124695</v>
      </c>
      <c r="G417" s="23">
        <v>323500</v>
      </c>
      <c r="H417" s="24">
        <v>2.6558099999999998</v>
      </c>
      <c r="I417" s="23">
        <v>885822</v>
      </c>
      <c r="J417" s="23">
        <v>861066</v>
      </c>
      <c r="K417" s="23">
        <v>0</v>
      </c>
      <c r="L417" s="23">
        <v>0</v>
      </c>
      <c r="M417" s="23">
        <v>0</v>
      </c>
      <c r="N417" s="23">
        <v>126867</v>
      </c>
      <c r="O417" s="24">
        <v>3.6</v>
      </c>
      <c r="P417" s="24">
        <v>0.01</v>
      </c>
    </row>
    <row r="418" spans="1:16">
      <c r="A418" s="22" t="s">
        <v>767</v>
      </c>
      <c r="B418" s="22" t="s">
        <v>768</v>
      </c>
      <c r="C418" s="23">
        <v>17582699</v>
      </c>
      <c r="D418" s="24">
        <v>0.97682000000000002</v>
      </c>
      <c r="E418" s="23">
        <v>17175</v>
      </c>
      <c r="F418" s="23">
        <v>0</v>
      </c>
      <c r="G418" s="23">
        <v>0</v>
      </c>
      <c r="H418" s="24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4">
        <v>0</v>
      </c>
      <c r="P418" s="24">
        <v>0</v>
      </c>
    </row>
    <row r="419" spans="1:16">
      <c r="A419" s="22" t="s">
        <v>769</v>
      </c>
      <c r="B419" s="22" t="s">
        <v>770</v>
      </c>
      <c r="C419" s="23">
        <v>115792295</v>
      </c>
      <c r="D419" s="24">
        <v>1.06114</v>
      </c>
      <c r="E419" s="23">
        <v>122871</v>
      </c>
      <c r="F419" s="23">
        <v>0</v>
      </c>
      <c r="G419" s="23">
        <v>0</v>
      </c>
      <c r="H419" s="24">
        <v>0</v>
      </c>
      <c r="I419" s="23">
        <v>0</v>
      </c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4">
        <v>0</v>
      </c>
      <c r="P419" s="24">
        <v>0</v>
      </c>
    </row>
    <row r="420" spans="1:16">
      <c r="A420" s="22" t="s">
        <v>771</v>
      </c>
      <c r="B420" s="22" t="s">
        <v>772</v>
      </c>
      <c r="C420" s="23">
        <v>38745281</v>
      </c>
      <c r="D420" s="24">
        <v>0</v>
      </c>
      <c r="E420" s="23">
        <v>0</v>
      </c>
      <c r="F420" s="23">
        <v>0</v>
      </c>
      <c r="G420" s="23">
        <v>0</v>
      </c>
      <c r="H420" s="24">
        <v>0</v>
      </c>
      <c r="I420" s="23">
        <v>0</v>
      </c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4">
        <v>0</v>
      </c>
      <c r="P420" s="24">
        <v>0</v>
      </c>
    </row>
    <row r="421" spans="1:16">
      <c r="A421" s="22" t="s">
        <v>773</v>
      </c>
      <c r="B421" s="22" t="s">
        <v>774</v>
      </c>
      <c r="C421" s="23">
        <v>62409836</v>
      </c>
      <c r="D421" s="24">
        <v>0</v>
      </c>
      <c r="E421" s="23">
        <v>0</v>
      </c>
      <c r="F421" s="23">
        <v>0</v>
      </c>
      <c r="G421" s="23">
        <v>0</v>
      </c>
      <c r="H421" s="24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4">
        <v>0</v>
      </c>
      <c r="P421" s="24">
        <v>0</v>
      </c>
    </row>
    <row r="422" spans="1:16">
      <c r="A422" s="22" t="s">
        <v>775</v>
      </c>
      <c r="B422" s="22" t="s">
        <v>776</v>
      </c>
      <c r="C422" s="23">
        <v>96976847</v>
      </c>
      <c r="D422" s="24">
        <v>2.05491</v>
      </c>
      <c r="E422" s="23">
        <v>199279</v>
      </c>
      <c r="F422" s="23">
        <v>0</v>
      </c>
      <c r="G422" s="23">
        <v>0</v>
      </c>
      <c r="H422" s="24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4">
        <v>0</v>
      </c>
      <c r="P422" s="24">
        <v>0</v>
      </c>
    </row>
    <row r="423" spans="1:16">
      <c r="A423" s="22" t="s">
        <v>777</v>
      </c>
      <c r="B423" s="22" t="s">
        <v>778</v>
      </c>
      <c r="C423" s="23">
        <v>253867142</v>
      </c>
      <c r="D423" s="24">
        <v>1.5198</v>
      </c>
      <c r="E423" s="23">
        <v>385827</v>
      </c>
      <c r="F423" s="23">
        <v>0</v>
      </c>
      <c r="G423" s="23">
        <v>0</v>
      </c>
      <c r="H423" s="24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4">
        <v>0</v>
      </c>
      <c r="P423" s="24">
        <v>0</v>
      </c>
    </row>
    <row r="424" spans="1:16">
      <c r="A424" s="22" t="s">
        <v>779</v>
      </c>
      <c r="B424" s="22" t="s">
        <v>313</v>
      </c>
      <c r="C424" s="23">
        <v>595936500</v>
      </c>
      <c r="D424" s="24">
        <v>0.39332</v>
      </c>
      <c r="E424" s="23">
        <v>234394</v>
      </c>
      <c r="F424" s="23">
        <v>0</v>
      </c>
      <c r="G424" s="23">
        <v>0</v>
      </c>
      <c r="H424" s="24">
        <v>0</v>
      </c>
      <c r="I424" s="23">
        <v>0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4">
        <v>0.5</v>
      </c>
      <c r="P424" s="24">
        <v>0</v>
      </c>
    </row>
    <row r="425" spans="1:16">
      <c r="A425" s="22" t="s">
        <v>780</v>
      </c>
      <c r="B425" s="22" t="s">
        <v>406</v>
      </c>
      <c r="C425" s="23">
        <v>393010836</v>
      </c>
      <c r="D425" s="24">
        <v>0.69155</v>
      </c>
      <c r="E425" s="23">
        <v>271785</v>
      </c>
      <c r="F425" s="23">
        <v>346727</v>
      </c>
      <c r="G425" s="23">
        <v>4887800</v>
      </c>
      <c r="H425" s="24">
        <v>0.55288000000000004</v>
      </c>
      <c r="I425" s="23">
        <v>4257565</v>
      </c>
      <c r="J425" s="23">
        <v>4226829</v>
      </c>
      <c r="K425" s="23">
        <v>0</v>
      </c>
      <c r="L425" s="23">
        <v>0</v>
      </c>
      <c r="M425" s="23">
        <v>0</v>
      </c>
      <c r="N425" s="23">
        <v>352914</v>
      </c>
      <c r="O425" s="24">
        <v>0.75</v>
      </c>
      <c r="P425" s="24">
        <v>0.01</v>
      </c>
    </row>
    <row r="426" spans="1:16">
      <c r="A426" s="22" t="s">
        <v>781</v>
      </c>
      <c r="B426" s="22" t="s">
        <v>782</v>
      </c>
      <c r="C426" s="23">
        <v>211524017</v>
      </c>
      <c r="D426" s="24">
        <v>0.76512999999999998</v>
      </c>
      <c r="E426" s="23">
        <v>161844</v>
      </c>
      <c r="F426" s="23">
        <v>160344</v>
      </c>
      <c r="G426" s="23">
        <v>2695300</v>
      </c>
      <c r="H426" s="24">
        <v>0.77041000000000004</v>
      </c>
      <c r="I426" s="23">
        <v>1689564</v>
      </c>
      <c r="J426" s="23">
        <v>1592812</v>
      </c>
      <c r="K426" s="23">
        <v>0</v>
      </c>
      <c r="L426" s="23">
        <v>0</v>
      </c>
      <c r="M426" s="23">
        <v>0</v>
      </c>
      <c r="N426" s="23">
        <v>164098</v>
      </c>
      <c r="O426" s="24">
        <v>1</v>
      </c>
      <c r="P426" s="24">
        <v>0.01</v>
      </c>
    </row>
    <row r="427" spans="1:16">
      <c r="A427" s="22" t="s">
        <v>783</v>
      </c>
      <c r="B427" s="22" t="s">
        <v>784</v>
      </c>
      <c r="C427" s="23">
        <v>117288195</v>
      </c>
      <c r="D427" s="24">
        <v>0.76490000000000002</v>
      </c>
      <c r="E427" s="23">
        <v>89714</v>
      </c>
      <c r="F427" s="23">
        <v>89833</v>
      </c>
      <c r="G427" s="23">
        <v>1781900</v>
      </c>
      <c r="H427" s="24">
        <v>0.92795000000000005</v>
      </c>
      <c r="I427" s="23">
        <v>1369691</v>
      </c>
      <c r="J427" s="23">
        <v>1320445</v>
      </c>
      <c r="K427" s="23">
        <v>0</v>
      </c>
      <c r="L427" s="23">
        <v>0</v>
      </c>
      <c r="M427" s="23">
        <v>0</v>
      </c>
      <c r="N427" s="23">
        <v>92431</v>
      </c>
      <c r="O427" s="24">
        <v>1</v>
      </c>
      <c r="P427" s="24">
        <v>0.01</v>
      </c>
    </row>
    <row r="428" spans="1:16">
      <c r="A428" s="22" t="s">
        <v>785</v>
      </c>
      <c r="B428" s="22" t="s">
        <v>240</v>
      </c>
      <c r="C428" s="23">
        <v>128654454</v>
      </c>
      <c r="D428" s="24">
        <v>0.75012999999999996</v>
      </c>
      <c r="E428" s="23">
        <v>96508</v>
      </c>
      <c r="F428" s="23">
        <v>94168</v>
      </c>
      <c r="G428" s="23">
        <v>1314100</v>
      </c>
      <c r="H428" s="24">
        <v>0.79969000000000001</v>
      </c>
      <c r="I428" s="23">
        <v>9818400</v>
      </c>
      <c r="J428" s="23">
        <v>9384367</v>
      </c>
      <c r="K428" s="23">
        <v>0</v>
      </c>
      <c r="L428" s="23">
        <v>0</v>
      </c>
      <c r="M428" s="23">
        <v>0</v>
      </c>
      <c r="N428" s="23">
        <v>96508</v>
      </c>
      <c r="O428" s="24">
        <v>1</v>
      </c>
      <c r="P428" s="24">
        <v>0.01</v>
      </c>
    </row>
    <row r="429" spans="1:16">
      <c r="A429" s="22" t="s">
        <v>786</v>
      </c>
      <c r="B429" s="22" t="s">
        <v>787</v>
      </c>
      <c r="C429" s="23">
        <v>46568325</v>
      </c>
      <c r="D429" s="24">
        <v>0.18809999999999999</v>
      </c>
      <c r="E429" s="23">
        <v>8760</v>
      </c>
      <c r="F429" s="23">
        <v>8609</v>
      </c>
      <c r="G429" s="23">
        <v>323500</v>
      </c>
      <c r="H429" s="24">
        <v>0.18523000000000001</v>
      </c>
      <c r="I429" s="23">
        <v>885822</v>
      </c>
      <c r="J429" s="23">
        <v>861066</v>
      </c>
      <c r="K429" s="23">
        <v>0</v>
      </c>
      <c r="L429" s="23">
        <v>0</v>
      </c>
      <c r="M429" s="23">
        <v>0</v>
      </c>
      <c r="N429" s="23">
        <v>8760</v>
      </c>
      <c r="O429" s="24">
        <v>0.25</v>
      </c>
      <c r="P429" s="24">
        <v>0.01</v>
      </c>
    </row>
    <row r="430" spans="1:16">
      <c r="A430" s="22" t="s">
        <v>788</v>
      </c>
      <c r="B430" s="22" t="s">
        <v>789</v>
      </c>
      <c r="C430" s="23">
        <v>211953744</v>
      </c>
      <c r="D430" s="24">
        <v>0.23674999999999999</v>
      </c>
      <c r="E430" s="23">
        <v>50179</v>
      </c>
      <c r="F430" s="23">
        <v>49024</v>
      </c>
      <c r="G430" s="23">
        <v>2695300</v>
      </c>
      <c r="H430" s="24">
        <v>0.23835999999999999</v>
      </c>
      <c r="I430" s="23">
        <v>1647958</v>
      </c>
      <c r="J430" s="23">
        <v>1553225</v>
      </c>
      <c r="K430" s="23">
        <v>0</v>
      </c>
      <c r="L430" s="23">
        <v>0</v>
      </c>
      <c r="M430" s="23">
        <v>0</v>
      </c>
      <c r="N430" s="23">
        <v>50179</v>
      </c>
      <c r="O430" s="24">
        <v>0.25</v>
      </c>
      <c r="P430" s="24">
        <v>0.01</v>
      </c>
    </row>
    <row r="431" spans="1:16">
      <c r="A431" s="22" t="s">
        <v>790</v>
      </c>
      <c r="B431" s="22" t="s">
        <v>791</v>
      </c>
      <c r="C431" s="23">
        <v>128654454</v>
      </c>
      <c r="D431" s="24">
        <v>0.19522</v>
      </c>
      <c r="E431" s="23">
        <v>25116</v>
      </c>
      <c r="F431" s="23">
        <v>24507</v>
      </c>
      <c r="G431" s="23">
        <v>1314100</v>
      </c>
      <c r="H431" s="24">
        <v>0.20812</v>
      </c>
      <c r="I431" s="23">
        <v>9818400</v>
      </c>
      <c r="J431" s="23">
        <v>9384367</v>
      </c>
      <c r="K431" s="23">
        <v>0</v>
      </c>
      <c r="L431" s="23">
        <v>0</v>
      </c>
      <c r="M431" s="23">
        <v>0</v>
      </c>
      <c r="N431" s="23">
        <v>25116</v>
      </c>
      <c r="O431" s="24">
        <v>0.26</v>
      </c>
      <c r="P431" s="24">
        <v>0.01</v>
      </c>
    </row>
    <row r="432" spans="1:16">
      <c r="A432" s="22" t="s">
        <v>792</v>
      </c>
      <c r="B432" s="22" t="s">
        <v>31</v>
      </c>
      <c r="C432" s="23">
        <v>4967830783</v>
      </c>
      <c r="D432" s="24">
        <v>2.2297500000000001</v>
      </c>
      <c r="E432" s="23">
        <v>11076996</v>
      </c>
      <c r="F432" s="23">
        <v>0</v>
      </c>
      <c r="G432" s="23">
        <v>0</v>
      </c>
      <c r="H432" s="24">
        <v>0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4">
        <v>0</v>
      </c>
      <c r="P432" s="24">
        <v>0</v>
      </c>
    </row>
    <row r="433" spans="1:16">
      <c r="A433" s="22" t="s">
        <v>793</v>
      </c>
      <c r="B433" s="22" t="s">
        <v>33</v>
      </c>
      <c r="C433" s="23">
        <v>5064340874</v>
      </c>
      <c r="D433" s="24">
        <v>1.4224399999999999</v>
      </c>
      <c r="E433" s="23">
        <v>7203711</v>
      </c>
      <c r="F433" s="23">
        <v>6699758</v>
      </c>
      <c r="G433" s="23">
        <v>153348896</v>
      </c>
      <c r="H433" s="24">
        <v>1.4776899999999999</v>
      </c>
      <c r="I433" s="23">
        <v>136206359</v>
      </c>
      <c r="J433" s="23">
        <v>127848118</v>
      </c>
      <c r="K433" s="23">
        <v>0</v>
      </c>
      <c r="L433" s="23">
        <v>0</v>
      </c>
      <c r="M433" s="23">
        <v>0</v>
      </c>
      <c r="N433" s="23">
        <v>7005709</v>
      </c>
      <c r="O433" s="24">
        <v>1.8</v>
      </c>
      <c r="P433" s="24">
        <v>0.01</v>
      </c>
    </row>
    <row r="434" spans="1:16">
      <c r="A434" s="22" t="s">
        <v>794</v>
      </c>
      <c r="B434" s="22" t="s">
        <v>795</v>
      </c>
      <c r="C434" s="23">
        <v>5034954274</v>
      </c>
      <c r="D434" s="24">
        <v>6.2170000000000003E-2</v>
      </c>
      <c r="E434" s="23">
        <v>312998</v>
      </c>
      <c r="F434" s="23">
        <v>0</v>
      </c>
      <c r="G434" s="23">
        <v>0</v>
      </c>
      <c r="H434" s="24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4">
        <v>0</v>
      </c>
      <c r="P434" s="24">
        <v>0</v>
      </c>
    </row>
    <row r="435" spans="1:16">
      <c r="A435" s="22" t="s">
        <v>796</v>
      </c>
      <c r="B435" s="22" t="s">
        <v>797</v>
      </c>
      <c r="C435" s="23">
        <v>5034954274</v>
      </c>
      <c r="D435" s="24">
        <v>0.15392</v>
      </c>
      <c r="E435" s="23">
        <v>775000</v>
      </c>
      <c r="F435" s="23">
        <v>0</v>
      </c>
      <c r="G435" s="23">
        <v>0</v>
      </c>
      <c r="H435" s="24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4">
        <v>0</v>
      </c>
      <c r="P435" s="24">
        <v>0</v>
      </c>
    </row>
    <row r="436" spans="1:16">
      <c r="A436" s="22" t="s">
        <v>798</v>
      </c>
      <c r="B436" s="22" t="s">
        <v>35</v>
      </c>
      <c r="C436" s="23">
        <v>1813850157</v>
      </c>
      <c r="D436" s="24">
        <v>1.4154500000000001</v>
      </c>
      <c r="E436" s="23">
        <v>2567412</v>
      </c>
      <c r="F436" s="23">
        <v>2774170</v>
      </c>
      <c r="G436" s="23">
        <v>30914196</v>
      </c>
      <c r="H436" s="24">
        <v>1.5426500000000001</v>
      </c>
      <c r="I436" s="23">
        <v>74205676</v>
      </c>
      <c r="J436" s="23">
        <v>67365018</v>
      </c>
      <c r="K436" s="23">
        <v>0</v>
      </c>
      <c r="L436" s="23">
        <v>0</v>
      </c>
      <c r="M436" s="23">
        <v>0</v>
      </c>
      <c r="N436" s="23">
        <v>2860154</v>
      </c>
      <c r="O436" s="24">
        <v>2.25</v>
      </c>
      <c r="P436" s="24">
        <v>0.01</v>
      </c>
    </row>
    <row r="437" spans="1:16">
      <c r="A437" s="22" t="s">
        <v>799</v>
      </c>
      <c r="B437" s="22" t="s">
        <v>800</v>
      </c>
      <c r="C437" s="23">
        <v>134918777</v>
      </c>
      <c r="D437" s="24">
        <v>2.5182699999999998</v>
      </c>
      <c r="E437" s="23">
        <v>339761</v>
      </c>
      <c r="F437" s="23">
        <v>332067</v>
      </c>
      <c r="G437" s="23">
        <v>1695000</v>
      </c>
      <c r="H437" s="24">
        <v>2.45566</v>
      </c>
      <c r="I437" s="23">
        <v>4986684</v>
      </c>
      <c r="J437" s="23">
        <v>4900587</v>
      </c>
      <c r="K437" s="23">
        <v>176100</v>
      </c>
      <c r="L437" s="23">
        <v>0</v>
      </c>
      <c r="M437" s="23">
        <v>0</v>
      </c>
      <c r="N437" s="23">
        <v>339761</v>
      </c>
      <c r="O437" s="24">
        <v>3.21</v>
      </c>
      <c r="P437" s="24">
        <v>0.01</v>
      </c>
    </row>
    <row r="438" spans="1:16">
      <c r="A438" s="22" t="s">
        <v>801</v>
      </c>
      <c r="B438" s="22" t="s">
        <v>802</v>
      </c>
      <c r="C438" s="23">
        <v>3623381</v>
      </c>
      <c r="D438" s="24">
        <v>3.14202</v>
      </c>
      <c r="E438" s="23">
        <v>11385</v>
      </c>
      <c r="F438" s="23">
        <v>11272</v>
      </c>
      <c r="G438" s="23">
        <v>0</v>
      </c>
      <c r="H438" s="24">
        <v>3.0346199999999999</v>
      </c>
      <c r="I438" s="23">
        <v>173542</v>
      </c>
      <c r="J438" s="23">
        <v>175444</v>
      </c>
      <c r="K438" s="23">
        <v>0</v>
      </c>
      <c r="L438" s="23">
        <v>0</v>
      </c>
      <c r="M438" s="23">
        <v>0</v>
      </c>
      <c r="N438" s="23">
        <v>11385</v>
      </c>
      <c r="O438" s="24">
        <v>3.38</v>
      </c>
      <c r="P438" s="24">
        <v>0.01</v>
      </c>
    </row>
    <row r="439" spans="1:16">
      <c r="A439" s="22" t="s">
        <v>803</v>
      </c>
      <c r="B439" s="22" t="s">
        <v>804</v>
      </c>
      <c r="C439" s="23">
        <v>11698331</v>
      </c>
      <c r="D439" s="24">
        <v>3.2060399999999998</v>
      </c>
      <c r="E439" s="23">
        <v>37505</v>
      </c>
      <c r="F439" s="23">
        <v>36683</v>
      </c>
      <c r="G439" s="23">
        <v>162300</v>
      </c>
      <c r="H439" s="24">
        <v>2.8063400000000001</v>
      </c>
      <c r="I439" s="23">
        <v>2309943</v>
      </c>
      <c r="J439" s="23">
        <v>3563866</v>
      </c>
      <c r="K439" s="23">
        <v>0</v>
      </c>
      <c r="L439" s="23">
        <v>0</v>
      </c>
      <c r="M439" s="23">
        <v>0</v>
      </c>
      <c r="N439" s="23">
        <v>37505</v>
      </c>
      <c r="O439" s="24">
        <v>3.21</v>
      </c>
      <c r="P439" s="24">
        <v>0.01</v>
      </c>
    </row>
    <row r="440" spans="1:16">
      <c r="A440" s="22" t="s">
        <v>805</v>
      </c>
      <c r="B440" s="22" t="s">
        <v>806</v>
      </c>
      <c r="C440" s="23">
        <v>3100250228</v>
      </c>
      <c r="D440" s="24">
        <v>1.9715800000000001</v>
      </c>
      <c r="E440" s="23">
        <v>6112376</v>
      </c>
      <c r="F440" s="23">
        <v>5979613</v>
      </c>
      <c r="G440" s="23">
        <v>120577400</v>
      </c>
      <c r="H440" s="24">
        <v>1.99854</v>
      </c>
      <c r="I440" s="23">
        <v>54530514</v>
      </c>
      <c r="J440" s="23">
        <v>51483203</v>
      </c>
      <c r="K440" s="23">
        <v>0</v>
      </c>
      <c r="L440" s="23">
        <v>0</v>
      </c>
      <c r="M440" s="23">
        <v>0</v>
      </c>
      <c r="N440" s="23">
        <v>6286478</v>
      </c>
      <c r="O440" s="24">
        <v>3.6</v>
      </c>
      <c r="P440" s="24">
        <v>0.01</v>
      </c>
    </row>
    <row r="441" spans="1:16">
      <c r="A441" s="22" t="s">
        <v>807</v>
      </c>
      <c r="B441" s="22" t="s">
        <v>808</v>
      </c>
      <c r="C441" s="23">
        <v>2409343904</v>
      </c>
      <c r="D441" s="24">
        <v>0.15647</v>
      </c>
      <c r="E441" s="23">
        <v>377000</v>
      </c>
      <c r="F441" s="23">
        <v>0</v>
      </c>
      <c r="G441" s="23">
        <v>0</v>
      </c>
      <c r="H441" s="24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4">
        <v>0</v>
      </c>
      <c r="P441" s="24">
        <v>0</v>
      </c>
    </row>
    <row r="442" spans="1:16">
      <c r="A442" s="22" t="s">
        <v>809</v>
      </c>
      <c r="B442" s="22" t="s">
        <v>810</v>
      </c>
      <c r="C442" s="23">
        <v>2691134107</v>
      </c>
      <c r="D442" s="24">
        <v>2.444E-2</v>
      </c>
      <c r="E442" s="23">
        <v>65758</v>
      </c>
      <c r="F442" s="23">
        <v>0</v>
      </c>
      <c r="G442" s="23">
        <v>0</v>
      </c>
      <c r="H442" s="24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4">
        <v>0</v>
      </c>
      <c r="P442" s="24">
        <v>0</v>
      </c>
    </row>
    <row r="443" spans="1:16">
      <c r="A443" s="22" t="s">
        <v>811</v>
      </c>
      <c r="B443" s="22" t="s">
        <v>812</v>
      </c>
      <c r="C443" s="23">
        <v>2691134107</v>
      </c>
      <c r="D443" s="24">
        <v>3.0949999999999998E-2</v>
      </c>
      <c r="E443" s="23">
        <v>83293</v>
      </c>
      <c r="F443" s="23">
        <v>0</v>
      </c>
      <c r="G443" s="23">
        <v>0</v>
      </c>
      <c r="H443" s="24">
        <v>0</v>
      </c>
      <c r="I443" s="23">
        <v>0</v>
      </c>
      <c r="J443" s="23">
        <v>0</v>
      </c>
      <c r="K443" s="23">
        <v>0</v>
      </c>
      <c r="L443" s="23">
        <v>0</v>
      </c>
      <c r="M443" s="23">
        <v>0</v>
      </c>
      <c r="N443" s="23">
        <v>0</v>
      </c>
      <c r="O443" s="24">
        <v>0</v>
      </c>
      <c r="P443" s="24">
        <v>0</v>
      </c>
    </row>
    <row r="444" spans="1:16">
      <c r="A444" s="22" t="s">
        <v>813</v>
      </c>
      <c r="B444" s="22" t="s">
        <v>814</v>
      </c>
      <c r="C444" s="23">
        <v>4232325783</v>
      </c>
      <c r="D444" s="24">
        <v>4.3593099999999998</v>
      </c>
      <c r="E444" s="23">
        <v>18449999</v>
      </c>
      <c r="F444" s="23">
        <v>0</v>
      </c>
      <c r="G444" s="23">
        <v>0</v>
      </c>
      <c r="H444" s="24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4">
        <v>0</v>
      </c>
      <c r="P444" s="24">
        <v>0</v>
      </c>
    </row>
    <row r="445" spans="1:16">
      <c r="A445" s="22" t="s">
        <v>815</v>
      </c>
      <c r="B445" s="22" t="s">
        <v>816</v>
      </c>
      <c r="C445" s="23">
        <v>4232325783</v>
      </c>
      <c r="D445" s="24">
        <v>2.2855099999999999</v>
      </c>
      <c r="E445" s="23">
        <v>9673002</v>
      </c>
      <c r="F445" s="23">
        <v>0</v>
      </c>
      <c r="G445" s="23">
        <v>0</v>
      </c>
      <c r="H445" s="24">
        <v>0</v>
      </c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4">
        <v>0</v>
      </c>
      <c r="P445" s="24">
        <v>0</v>
      </c>
    </row>
    <row r="446" spans="1:16">
      <c r="A446" s="22" t="s">
        <v>817</v>
      </c>
      <c r="B446" s="22" t="s">
        <v>818</v>
      </c>
      <c r="C446" s="23">
        <v>685035</v>
      </c>
      <c r="D446" s="24">
        <v>3.5830899999999999</v>
      </c>
      <c r="E446" s="23">
        <v>2455</v>
      </c>
      <c r="F446" s="23">
        <v>0</v>
      </c>
      <c r="G446" s="23">
        <v>0</v>
      </c>
      <c r="H446" s="24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4">
        <v>0</v>
      </c>
      <c r="P446" s="24">
        <v>0</v>
      </c>
    </row>
    <row r="447" spans="1:16">
      <c r="A447" s="22" t="s">
        <v>819</v>
      </c>
      <c r="B447" s="22" t="s">
        <v>820</v>
      </c>
      <c r="C447" s="23">
        <v>672951048</v>
      </c>
      <c r="D447" s="24">
        <v>2.4334699999999998</v>
      </c>
      <c r="E447" s="23">
        <v>1637603</v>
      </c>
      <c r="F447" s="23">
        <v>0</v>
      </c>
      <c r="G447" s="23">
        <v>0</v>
      </c>
      <c r="H447" s="24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4">
        <v>0</v>
      </c>
      <c r="P447" s="24">
        <v>0</v>
      </c>
    </row>
    <row r="448" spans="1:16">
      <c r="A448" s="22" t="s">
        <v>821</v>
      </c>
      <c r="B448" s="22" t="s">
        <v>822</v>
      </c>
      <c r="C448" s="23">
        <v>672951048</v>
      </c>
      <c r="D448" s="24">
        <v>1.8107899999999999</v>
      </c>
      <c r="E448" s="23">
        <v>1218570</v>
      </c>
      <c r="F448" s="23">
        <v>0</v>
      </c>
      <c r="G448" s="23">
        <v>0</v>
      </c>
      <c r="H448" s="24">
        <v>0</v>
      </c>
      <c r="I448" s="23">
        <v>0</v>
      </c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4">
        <v>0</v>
      </c>
      <c r="P448" s="24">
        <v>0</v>
      </c>
    </row>
    <row r="449" spans="1:16">
      <c r="A449" s="22" t="s">
        <v>823</v>
      </c>
      <c r="B449" s="22" t="s">
        <v>824</v>
      </c>
      <c r="C449" s="23">
        <v>13783442</v>
      </c>
      <c r="D449" s="24">
        <v>0</v>
      </c>
      <c r="E449" s="23">
        <v>0</v>
      </c>
      <c r="F449" s="23">
        <v>0</v>
      </c>
      <c r="G449" s="23">
        <v>0</v>
      </c>
      <c r="H449" s="24">
        <v>0</v>
      </c>
      <c r="I449" s="23">
        <v>0</v>
      </c>
      <c r="J449" s="23">
        <v>0</v>
      </c>
      <c r="K449" s="23">
        <v>0</v>
      </c>
      <c r="L449" s="23">
        <v>0</v>
      </c>
      <c r="M449" s="23">
        <v>0</v>
      </c>
      <c r="N449" s="23">
        <v>0</v>
      </c>
      <c r="O449" s="24">
        <v>0</v>
      </c>
      <c r="P449" s="24">
        <v>0</v>
      </c>
    </row>
    <row r="450" spans="1:16">
      <c r="A450" s="22" t="s">
        <v>825</v>
      </c>
      <c r="B450" s="22" t="s">
        <v>826</v>
      </c>
      <c r="C450" s="23">
        <v>65656080</v>
      </c>
      <c r="D450" s="24">
        <v>2.36422</v>
      </c>
      <c r="E450" s="23">
        <v>155225</v>
      </c>
      <c r="F450" s="23">
        <v>0</v>
      </c>
      <c r="G450" s="23">
        <v>0</v>
      </c>
      <c r="H450" s="24">
        <v>0</v>
      </c>
      <c r="I450" s="23">
        <v>0</v>
      </c>
      <c r="J450" s="23">
        <v>0</v>
      </c>
      <c r="K450" s="23">
        <v>0</v>
      </c>
      <c r="L450" s="23">
        <v>0</v>
      </c>
      <c r="M450" s="23">
        <v>0</v>
      </c>
      <c r="N450" s="23">
        <v>0</v>
      </c>
      <c r="O450" s="24">
        <v>0</v>
      </c>
      <c r="P450" s="24">
        <v>0</v>
      </c>
    </row>
    <row r="451" spans="1:16">
      <c r="A451" s="22" t="s">
        <v>827</v>
      </c>
      <c r="B451" s="22" t="s">
        <v>828</v>
      </c>
      <c r="C451" s="23">
        <v>65656080</v>
      </c>
      <c r="D451" s="24">
        <v>2.1599900000000001</v>
      </c>
      <c r="E451" s="23">
        <v>141817</v>
      </c>
      <c r="F451" s="23">
        <v>0</v>
      </c>
      <c r="G451" s="23">
        <v>0</v>
      </c>
      <c r="H451" s="24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4">
        <v>0</v>
      </c>
      <c r="P451" s="24">
        <v>0</v>
      </c>
    </row>
    <row r="452" spans="1:16">
      <c r="A452" s="22" t="s">
        <v>829</v>
      </c>
      <c r="B452" s="22" t="s">
        <v>830</v>
      </c>
      <c r="C452" s="23">
        <v>39213926</v>
      </c>
      <c r="D452" s="24">
        <v>3.82517</v>
      </c>
      <c r="E452" s="23">
        <v>150000</v>
      </c>
      <c r="F452" s="23">
        <v>0</v>
      </c>
      <c r="G452" s="23">
        <v>0</v>
      </c>
      <c r="H452" s="24">
        <v>0</v>
      </c>
      <c r="I452" s="23">
        <v>0</v>
      </c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4">
        <v>0</v>
      </c>
      <c r="P452" s="24">
        <v>0</v>
      </c>
    </row>
    <row r="453" spans="1:16">
      <c r="A453" s="22" t="s">
        <v>831</v>
      </c>
      <c r="B453" s="22" t="s">
        <v>832</v>
      </c>
      <c r="C453" s="23">
        <v>1960467265</v>
      </c>
      <c r="D453" s="24">
        <v>0.39290999999999998</v>
      </c>
      <c r="E453" s="23">
        <v>770291</v>
      </c>
      <c r="F453" s="23">
        <v>0</v>
      </c>
      <c r="G453" s="23">
        <v>0</v>
      </c>
      <c r="H453" s="24">
        <v>0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4">
        <v>0.5</v>
      </c>
      <c r="P453" s="24">
        <v>0</v>
      </c>
    </row>
    <row r="454" spans="1:16">
      <c r="A454" s="22" t="s">
        <v>833</v>
      </c>
      <c r="B454" s="22" t="s">
        <v>834</v>
      </c>
      <c r="C454" s="23">
        <v>921367281</v>
      </c>
      <c r="D454" s="24">
        <v>0.29237999999999997</v>
      </c>
      <c r="E454" s="23">
        <v>269391</v>
      </c>
      <c r="F454" s="23">
        <v>262340</v>
      </c>
      <c r="G454" s="23">
        <v>10896142</v>
      </c>
      <c r="H454" s="24">
        <v>0.31292999999999999</v>
      </c>
      <c r="I454" s="23">
        <v>54120984</v>
      </c>
      <c r="J454" s="23">
        <v>50866404</v>
      </c>
      <c r="K454" s="23">
        <v>0</v>
      </c>
      <c r="L454" s="23">
        <v>0</v>
      </c>
      <c r="M454" s="23">
        <v>0</v>
      </c>
      <c r="N454" s="23">
        <v>269392</v>
      </c>
      <c r="O454" s="24">
        <v>0.5</v>
      </c>
      <c r="P454" s="24">
        <v>0.01</v>
      </c>
    </row>
    <row r="455" spans="1:16">
      <c r="A455" s="22" t="s">
        <v>835</v>
      </c>
      <c r="B455" s="22" t="s">
        <v>160</v>
      </c>
      <c r="C455" s="23">
        <v>259090543</v>
      </c>
      <c r="D455" s="24">
        <v>0.65229000000000004</v>
      </c>
      <c r="E455" s="23">
        <v>169002</v>
      </c>
      <c r="F455" s="23">
        <v>164153</v>
      </c>
      <c r="G455" s="23">
        <v>4507510</v>
      </c>
      <c r="H455" s="24">
        <v>0.71167999999999998</v>
      </c>
      <c r="I455" s="23">
        <v>36441522</v>
      </c>
      <c r="J455" s="23">
        <v>32867249</v>
      </c>
      <c r="K455" s="23">
        <v>0</v>
      </c>
      <c r="L455" s="23">
        <v>0</v>
      </c>
      <c r="M455" s="23">
        <v>0</v>
      </c>
      <c r="N455" s="23">
        <v>171546</v>
      </c>
      <c r="O455" s="24">
        <v>1</v>
      </c>
      <c r="P455" s="24">
        <v>0.01</v>
      </c>
    </row>
    <row r="456" spans="1:16">
      <c r="A456" s="22" t="s">
        <v>836</v>
      </c>
      <c r="B456" s="22" t="s">
        <v>236</v>
      </c>
      <c r="C456" s="23">
        <v>80377834</v>
      </c>
      <c r="D456" s="24">
        <v>0.76605999999999996</v>
      </c>
      <c r="E456" s="23">
        <v>61574</v>
      </c>
      <c r="F456" s="23">
        <v>60696</v>
      </c>
      <c r="G456" s="23">
        <v>88941</v>
      </c>
      <c r="H456" s="24">
        <v>0.74443000000000004</v>
      </c>
      <c r="I456" s="23">
        <v>5982693</v>
      </c>
      <c r="J456" s="23">
        <v>5676338</v>
      </c>
      <c r="K456" s="23">
        <v>0</v>
      </c>
      <c r="L456" s="23">
        <v>0</v>
      </c>
      <c r="M456" s="23">
        <v>0</v>
      </c>
      <c r="N456" s="23">
        <v>61597</v>
      </c>
      <c r="O456" s="24">
        <v>1</v>
      </c>
      <c r="P456" s="24">
        <v>0.01</v>
      </c>
    </row>
    <row r="457" spans="1:16">
      <c r="A457" s="22" t="s">
        <v>837</v>
      </c>
      <c r="B457" s="22" t="s">
        <v>240</v>
      </c>
      <c r="C457" s="23">
        <v>953912152</v>
      </c>
      <c r="D457" s="24">
        <v>1.0133300000000001</v>
      </c>
      <c r="E457" s="23">
        <v>966625</v>
      </c>
      <c r="F457" s="23">
        <v>931673</v>
      </c>
      <c r="G457" s="23">
        <v>21706218</v>
      </c>
      <c r="H457" s="24">
        <v>1.09114</v>
      </c>
      <c r="I457" s="23">
        <v>19851434</v>
      </c>
      <c r="J457" s="23">
        <v>18063329</v>
      </c>
      <c r="K457" s="23">
        <v>0</v>
      </c>
      <c r="L457" s="23">
        <v>0</v>
      </c>
      <c r="M457" s="23">
        <v>0</v>
      </c>
      <c r="N457" s="23">
        <v>966625</v>
      </c>
      <c r="O457" s="24">
        <v>1.5</v>
      </c>
      <c r="P457" s="24">
        <v>0.01</v>
      </c>
    </row>
    <row r="458" spans="1:16">
      <c r="A458" s="22" t="s">
        <v>838</v>
      </c>
      <c r="B458" s="22" t="s">
        <v>244</v>
      </c>
      <c r="C458" s="23">
        <v>269603508</v>
      </c>
      <c r="D458" s="24">
        <v>0.35822999999999999</v>
      </c>
      <c r="E458" s="23">
        <v>96580</v>
      </c>
      <c r="F458" s="23">
        <v>95114</v>
      </c>
      <c r="G458" s="23">
        <v>1713829</v>
      </c>
      <c r="H458" s="24">
        <v>0.28895999999999999</v>
      </c>
      <c r="I458" s="23">
        <v>3192751</v>
      </c>
      <c r="J458" s="23">
        <v>3125627</v>
      </c>
      <c r="K458" s="23">
        <v>0</v>
      </c>
      <c r="L458" s="23">
        <v>0</v>
      </c>
      <c r="M458" s="23">
        <v>0</v>
      </c>
      <c r="N458" s="23">
        <v>96580</v>
      </c>
      <c r="O458" s="24">
        <v>1</v>
      </c>
      <c r="P458" s="24">
        <v>0.01</v>
      </c>
    </row>
    <row r="459" spans="1:16">
      <c r="A459" s="22" t="s">
        <v>839</v>
      </c>
      <c r="B459" s="22" t="s">
        <v>246</v>
      </c>
      <c r="C459" s="23">
        <v>244252356</v>
      </c>
      <c r="D459" s="24">
        <v>0.42369000000000001</v>
      </c>
      <c r="E459" s="23">
        <v>103486</v>
      </c>
      <c r="F459" s="23">
        <v>196331</v>
      </c>
      <c r="G459" s="23">
        <v>2659503</v>
      </c>
      <c r="H459" s="24">
        <v>0.48732999999999999</v>
      </c>
      <c r="I459" s="23">
        <v>6678088</v>
      </c>
      <c r="J459" s="23">
        <v>2758146</v>
      </c>
      <c r="K459" s="23">
        <v>0</v>
      </c>
      <c r="L459" s="23">
        <v>0</v>
      </c>
      <c r="M459" s="23">
        <v>0</v>
      </c>
      <c r="N459" s="23">
        <v>201501</v>
      </c>
      <c r="O459" s="24">
        <v>1</v>
      </c>
      <c r="P459" s="24">
        <v>0.01</v>
      </c>
    </row>
    <row r="460" spans="1:16">
      <c r="A460" s="22" t="s">
        <v>840</v>
      </c>
      <c r="B460" s="22" t="s">
        <v>841</v>
      </c>
      <c r="C460" s="23">
        <v>5014221020</v>
      </c>
      <c r="D460" s="24">
        <v>0.32856000000000002</v>
      </c>
      <c r="E460" s="23">
        <v>1647462</v>
      </c>
      <c r="F460" s="23">
        <v>1577242</v>
      </c>
      <c r="G460" s="23">
        <v>153346296</v>
      </c>
      <c r="H460" s="24">
        <v>0.33806999999999998</v>
      </c>
      <c r="I460" s="23">
        <v>129002658</v>
      </c>
      <c r="J460" s="23">
        <v>121299296</v>
      </c>
      <c r="K460" s="23">
        <v>0</v>
      </c>
      <c r="L460" s="23">
        <v>0</v>
      </c>
      <c r="M460" s="23">
        <v>0</v>
      </c>
      <c r="N460" s="23">
        <v>1647460</v>
      </c>
      <c r="O460" s="24">
        <v>0.45</v>
      </c>
      <c r="P460" s="24">
        <v>0.01</v>
      </c>
    </row>
    <row r="461" spans="1:16">
      <c r="A461" s="22" t="s">
        <v>842</v>
      </c>
      <c r="B461" s="22" t="s">
        <v>843</v>
      </c>
      <c r="C461" s="23">
        <v>39213926</v>
      </c>
      <c r="D461" s="24">
        <v>8.5470000000000004E-2</v>
      </c>
      <c r="E461" s="23">
        <v>3352</v>
      </c>
      <c r="F461" s="23">
        <v>3310</v>
      </c>
      <c r="G461" s="23">
        <v>2600</v>
      </c>
      <c r="H461" s="24">
        <v>2.6349999999999998E-2</v>
      </c>
      <c r="I461" s="23">
        <v>5663357</v>
      </c>
      <c r="J461" s="23">
        <v>5094695</v>
      </c>
      <c r="K461" s="23">
        <v>0</v>
      </c>
      <c r="L461" s="23">
        <v>0</v>
      </c>
      <c r="M461" s="23">
        <v>0</v>
      </c>
      <c r="N461" s="23">
        <v>3358</v>
      </c>
      <c r="O461" s="24">
        <v>0.11</v>
      </c>
      <c r="P461" s="24">
        <v>0.01</v>
      </c>
    </row>
    <row r="462" spans="1:16">
      <c r="A462" s="22" t="s">
        <v>844</v>
      </c>
      <c r="B462" s="22" t="s">
        <v>845</v>
      </c>
      <c r="C462" s="23">
        <v>312245821</v>
      </c>
      <c r="D462" s="24">
        <v>5.9549999999999999E-2</v>
      </c>
      <c r="E462" s="23">
        <v>18594</v>
      </c>
      <c r="F462" s="23">
        <v>18242</v>
      </c>
      <c r="G462" s="23">
        <v>4720510</v>
      </c>
      <c r="H462" s="24">
        <v>2.2749999999999999E-2</v>
      </c>
      <c r="I462" s="23">
        <v>31099366</v>
      </c>
      <c r="J462" s="23">
        <v>28380199</v>
      </c>
      <c r="K462" s="23">
        <v>0</v>
      </c>
      <c r="L462" s="23">
        <v>0</v>
      </c>
      <c r="M462" s="23">
        <v>0</v>
      </c>
      <c r="N462" s="23">
        <v>18594</v>
      </c>
      <c r="O462" s="24">
        <v>0.11</v>
      </c>
      <c r="P462" s="24">
        <v>0.01</v>
      </c>
    </row>
    <row r="463" spans="1:16">
      <c r="A463" s="22" t="s">
        <v>846</v>
      </c>
      <c r="B463" s="22" t="s">
        <v>31</v>
      </c>
      <c r="C463" s="23">
        <v>223855970</v>
      </c>
      <c r="D463" s="24">
        <v>2.2052800000000001</v>
      </c>
      <c r="E463" s="23">
        <v>493665</v>
      </c>
      <c r="F463" s="23">
        <v>0</v>
      </c>
      <c r="G463" s="23">
        <v>0</v>
      </c>
      <c r="H463" s="24">
        <v>0</v>
      </c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4">
        <v>0</v>
      </c>
      <c r="P463" s="24">
        <v>0</v>
      </c>
    </row>
    <row r="464" spans="1:16">
      <c r="A464" s="22" t="s">
        <v>847</v>
      </c>
      <c r="B464" s="22" t="s">
        <v>33</v>
      </c>
      <c r="C464" s="23">
        <v>231911521</v>
      </c>
      <c r="D464" s="24">
        <v>1.2464</v>
      </c>
      <c r="E464" s="23">
        <v>289053</v>
      </c>
      <c r="F464" s="23">
        <v>283184.46999999997</v>
      </c>
      <c r="G464" s="23">
        <v>1115083</v>
      </c>
      <c r="H464" s="24">
        <v>1.32013</v>
      </c>
      <c r="I464" s="23">
        <v>10339867</v>
      </c>
      <c r="J464" s="23">
        <v>9154353</v>
      </c>
      <c r="K464" s="23">
        <v>0</v>
      </c>
      <c r="L464" s="23">
        <v>0</v>
      </c>
      <c r="M464" s="23">
        <v>0</v>
      </c>
      <c r="N464" s="23">
        <v>289053</v>
      </c>
      <c r="O464" s="24">
        <v>1.8</v>
      </c>
      <c r="P464" s="24">
        <v>0.01</v>
      </c>
    </row>
    <row r="465" spans="1:16">
      <c r="A465" s="22" t="s">
        <v>848</v>
      </c>
      <c r="B465" s="22" t="s">
        <v>35</v>
      </c>
      <c r="C465" s="23">
        <v>164615469</v>
      </c>
      <c r="D465" s="24">
        <v>1.5721499999999999</v>
      </c>
      <c r="E465" s="23">
        <v>258800</v>
      </c>
      <c r="F465" s="23">
        <v>252964.75</v>
      </c>
      <c r="G465" s="23">
        <v>682424</v>
      </c>
      <c r="H465" s="24">
        <v>1.69797</v>
      </c>
      <c r="I465" s="23">
        <v>8347110</v>
      </c>
      <c r="J465" s="23">
        <v>7082837</v>
      </c>
      <c r="K465" s="23">
        <v>0</v>
      </c>
      <c r="L465" s="23">
        <v>0</v>
      </c>
      <c r="M465" s="23">
        <v>0</v>
      </c>
      <c r="N465" s="23">
        <v>258800</v>
      </c>
      <c r="O465" s="24">
        <v>2.25</v>
      </c>
      <c r="P465" s="24">
        <v>0.01</v>
      </c>
    </row>
    <row r="466" spans="1:16">
      <c r="A466" s="22" t="s">
        <v>849</v>
      </c>
      <c r="B466" s="22" t="s">
        <v>850</v>
      </c>
      <c r="C466" s="23">
        <v>67296052</v>
      </c>
      <c r="D466" s="24">
        <v>2.3367900000000001</v>
      </c>
      <c r="E466" s="23">
        <v>157257</v>
      </c>
      <c r="F466" s="23">
        <v>154688.85999999999</v>
      </c>
      <c r="G466" s="23">
        <v>432659</v>
      </c>
      <c r="H466" s="24">
        <v>2.3605299999999998</v>
      </c>
      <c r="I466" s="23">
        <v>1992757</v>
      </c>
      <c r="J466" s="23">
        <v>2071516</v>
      </c>
      <c r="K466" s="23">
        <v>0</v>
      </c>
      <c r="L466" s="23">
        <v>0</v>
      </c>
      <c r="M466" s="23">
        <v>0</v>
      </c>
      <c r="N466" s="23">
        <v>157257</v>
      </c>
      <c r="O466" s="24">
        <v>2.8982399999999999</v>
      </c>
      <c r="P466" s="24">
        <v>0.01</v>
      </c>
    </row>
    <row r="467" spans="1:16">
      <c r="A467" s="22" t="s">
        <v>851</v>
      </c>
      <c r="B467" s="22" t="s">
        <v>852</v>
      </c>
      <c r="C467" s="23">
        <v>303917</v>
      </c>
      <c r="D467" s="24">
        <v>3.3239299999999998</v>
      </c>
      <c r="E467" s="23">
        <v>1010</v>
      </c>
      <c r="F467" s="23">
        <v>0</v>
      </c>
      <c r="G467" s="23">
        <v>0</v>
      </c>
      <c r="H467" s="24">
        <v>0</v>
      </c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4">
        <v>0</v>
      </c>
      <c r="P467" s="24">
        <v>0</v>
      </c>
    </row>
    <row r="468" spans="1:16">
      <c r="A468" s="22" t="s">
        <v>853</v>
      </c>
      <c r="B468" s="22" t="s">
        <v>854</v>
      </c>
      <c r="C468" s="23">
        <v>303917</v>
      </c>
      <c r="D468" s="24">
        <v>1.37293</v>
      </c>
      <c r="E468" s="23">
        <v>417</v>
      </c>
      <c r="F468" s="23">
        <v>0</v>
      </c>
      <c r="G468" s="23">
        <v>0</v>
      </c>
      <c r="H468" s="24">
        <v>0</v>
      </c>
      <c r="I468" s="23">
        <v>0</v>
      </c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4">
        <v>0</v>
      </c>
      <c r="P468" s="24">
        <v>0</v>
      </c>
    </row>
    <row r="469" spans="1:16">
      <c r="A469" s="22" t="s">
        <v>855</v>
      </c>
      <c r="B469" s="22" t="s">
        <v>856</v>
      </c>
      <c r="C469" s="23">
        <v>4364182</v>
      </c>
      <c r="D469" s="24">
        <v>3.3239299999999998</v>
      </c>
      <c r="E469" s="23">
        <v>14506</v>
      </c>
      <c r="F469" s="23">
        <v>0</v>
      </c>
      <c r="G469" s="23">
        <v>0</v>
      </c>
      <c r="H469" s="24">
        <v>0</v>
      </c>
      <c r="I469" s="23">
        <v>0</v>
      </c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4">
        <v>0</v>
      </c>
      <c r="P469" s="24">
        <v>0</v>
      </c>
    </row>
    <row r="470" spans="1:16">
      <c r="A470" s="22" t="s">
        <v>857</v>
      </c>
      <c r="B470" s="22" t="s">
        <v>858</v>
      </c>
      <c r="C470" s="23">
        <v>4364182</v>
      </c>
      <c r="D470" s="24">
        <v>1.37293</v>
      </c>
      <c r="E470" s="23">
        <v>5992</v>
      </c>
      <c r="F470" s="23">
        <v>0</v>
      </c>
      <c r="G470" s="23">
        <v>0</v>
      </c>
      <c r="H470" s="24">
        <v>0</v>
      </c>
      <c r="I470" s="23">
        <v>0</v>
      </c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4">
        <v>0</v>
      </c>
      <c r="P470" s="24">
        <v>0</v>
      </c>
    </row>
    <row r="471" spans="1:16">
      <c r="A471" s="22" t="s">
        <v>859</v>
      </c>
      <c r="B471" s="22" t="s">
        <v>860</v>
      </c>
      <c r="C471" s="23">
        <v>226086793</v>
      </c>
      <c r="D471" s="24">
        <v>2.5818099999999999</v>
      </c>
      <c r="E471" s="23">
        <v>583713</v>
      </c>
      <c r="F471" s="23">
        <v>0</v>
      </c>
      <c r="G471" s="23">
        <v>0</v>
      </c>
      <c r="H471" s="24">
        <v>0</v>
      </c>
      <c r="I471" s="23">
        <v>0</v>
      </c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4">
        <v>0</v>
      </c>
      <c r="P471" s="24">
        <v>0</v>
      </c>
    </row>
    <row r="472" spans="1:16">
      <c r="A472" s="22" t="s">
        <v>861</v>
      </c>
      <c r="B472" s="22" t="s">
        <v>862</v>
      </c>
      <c r="C472" s="23">
        <v>226086793</v>
      </c>
      <c r="D472" s="24">
        <v>2.37026</v>
      </c>
      <c r="E472" s="23">
        <v>535885</v>
      </c>
      <c r="F472" s="23">
        <v>0</v>
      </c>
      <c r="G472" s="23">
        <v>0</v>
      </c>
      <c r="H472" s="24">
        <v>0</v>
      </c>
      <c r="I472" s="23">
        <v>0</v>
      </c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4">
        <v>0</v>
      </c>
      <c r="P472" s="24">
        <v>0</v>
      </c>
    </row>
    <row r="473" spans="1:16">
      <c r="A473" s="22" t="s">
        <v>863</v>
      </c>
      <c r="B473" s="22" t="s">
        <v>864</v>
      </c>
      <c r="C473" s="23">
        <v>230849479</v>
      </c>
      <c r="D473" s="24">
        <v>0.34626000000000001</v>
      </c>
      <c r="E473" s="23">
        <v>79934</v>
      </c>
      <c r="F473" s="23">
        <v>82884.34</v>
      </c>
      <c r="G473" s="23">
        <v>1115083</v>
      </c>
      <c r="H473" s="24">
        <v>0.37069999999999997</v>
      </c>
      <c r="I473" s="23">
        <v>10320074</v>
      </c>
      <c r="J473" s="23">
        <v>9119896</v>
      </c>
      <c r="K473" s="23">
        <v>0</v>
      </c>
      <c r="L473" s="23">
        <v>0</v>
      </c>
      <c r="M473" s="23">
        <v>0</v>
      </c>
      <c r="N473" s="23">
        <v>84571</v>
      </c>
      <c r="O473" s="24">
        <v>0.75</v>
      </c>
      <c r="P473" s="24">
        <v>0.01</v>
      </c>
    </row>
    <row r="474" spans="1:16">
      <c r="A474" s="22" t="s">
        <v>865</v>
      </c>
      <c r="B474" s="22" t="s">
        <v>866</v>
      </c>
      <c r="C474" s="23">
        <v>0</v>
      </c>
      <c r="D474" s="24">
        <v>0</v>
      </c>
      <c r="E474" s="23">
        <v>0</v>
      </c>
      <c r="F474" s="23">
        <v>0</v>
      </c>
      <c r="G474" s="23">
        <v>0</v>
      </c>
      <c r="H474" s="24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4">
        <v>0</v>
      </c>
      <c r="P474" s="24">
        <v>0</v>
      </c>
    </row>
    <row r="475" spans="1:16">
      <c r="A475" s="22" t="s">
        <v>867</v>
      </c>
      <c r="B475" s="22" t="s">
        <v>160</v>
      </c>
      <c r="C475" s="23">
        <v>230849479</v>
      </c>
      <c r="D475" s="24">
        <v>0.70176000000000005</v>
      </c>
      <c r="E475" s="23">
        <v>162000</v>
      </c>
      <c r="F475" s="23">
        <v>111969.44</v>
      </c>
      <c r="G475" s="23">
        <v>1115083</v>
      </c>
      <c r="H475" s="24">
        <v>0.75675000000000003</v>
      </c>
      <c r="I475" s="23">
        <v>10320074</v>
      </c>
      <c r="J475" s="23">
        <v>7048380</v>
      </c>
      <c r="K475" s="23">
        <v>67296052</v>
      </c>
      <c r="L475" s="23">
        <v>47898</v>
      </c>
      <c r="M475" s="23">
        <v>0</v>
      </c>
      <c r="N475" s="23">
        <v>164307</v>
      </c>
      <c r="O475" s="24">
        <v>1</v>
      </c>
      <c r="P475" s="24">
        <v>0.01</v>
      </c>
    </row>
    <row r="476" spans="1:16">
      <c r="A476" s="22" t="s">
        <v>868</v>
      </c>
      <c r="B476" s="22" t="s">
        <v>869</v>
      </c>
      <c r="C476" s="23">
        <v>231911521</v>
      </c>
      <c r="D476" s="24">
        <v>0.31469000000000003</v>
      </c>
      <c r="E476" s="23">
        <v>72980</v>
      </c>
      <c r="F476" s="23">
        <v>71498.27</v>
      </c>
      <c r="G476" s="23">
        <v>1115083</v>
      </c>
      <c r="H476" s="24">
        <v>0.33331</v>
      </c>
      <c r="I476" s="23">
        <v>10339867</v>
      </c>
      <c r="J476" s="23">
        <v>9154353</v>
      </c>
      <c r="K476" s="23">
        <v>0</v>
      </c>
      <c r="L476" s="23">
        <v>0</v>
      </c>
      <c r="M476" s="23">
        <v>0</v>
      </c>
      <c r="N476" s="23">
        <v>72980</v>
      </c>
      <c r="O476" s="24">
        <v>0.45</v>
      </c>
      <c r="P476" s="24">
        <v>0.01</v>
      </c>
    </row>
    <row r="477" spans="1:16">
      <c r="A477" s="22" t="s">
        <v>870</v>
      </c>
      <c r="B477" s="22" t="s">
        <v>31</v>
      </c>
      <c r="C477" s="23">
        <v>8932838147</v>
      </c>
      <c r="D477" s="24">
        <v>2.3614600000000001</v>
      </c>
      <c r="E477" s="23">
        <v>21094540</v>
      </c>
      <c r="F477" s="23">
        <v>0</v>
      </c>
      <c r="G477" s="23">
        <v>0</v>
      </c>
      <c r="H477" s="24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4">
        <v>0</v>
      </c>
      <c r="P477" s="24">
        <v>0</v>
      </c>
    </row>
    <row r="478" spans="1:16">
      <c r="A478" s="22" t="s">
        <v>871</v>
      </c>
      <c r="B478" s="22" t="s">
        <v>33</v>
      </c>
      <c r="C478" s="23">
        <v>9054985621</v>
      </c>
      <c r="D478" s="24">
        <v>1.8</v>
      </c>
      <c r="E478" s="23">
        <v>16298974</v>
      </c>
      <c r="F478" s="23">
        <v>13991049</v>
      </c>
      <c r="G478" s="23">
        <v>1540922819</v>
      </c>
      <c r="H478" s="24">
        <v>1.6532800000000001</v>
      </c>
      <c r="I478" s="23">
        <v>122147474</v>
      </c>
      <c r="J478" s="23">
        <v>113668216</v>
      </c>
      <c r="K478" s="23">
        <v>0</v>
      </c>
      <c r="L478" s="23">
        <v>0</v>
      </c>
      <c r="M478" s="23">
        <v>115850</v>
      </c>
      <c r="N478" s="23">
        <v>16808405</v>
      </c>
      <c r="O478" s="24">
        <v>1.8</v>
      </c>
      <c r="P478" s="24">
        <v>0.01</v>
      </c>
    </row>
    <row r="479" spans="1:16">
      <c r="A479" s="22" t="s">
        <v>872</v>
      </c>
      <c r="B479" s="22" t="s">
        <v>35</v>
      </c>
      <c r="C479" s="23">
        <v>3900867866</v>
      </c>
      <c r="D479" s="24">
        <v>2.07646</v>
      </c>
      <c r="E479" s="23">
        <v>8099996</v>
      </c>
      <c r="F479" s="23">
        <v>7820727</v>
      </c>
      <c r="G479" s="23">
        <v>53419060</v>
      </c>
      <c r="H479" s="24">
        <v>2.0512800000000002</v>
      </c>
      <c r="I479" s="23">
        <v>81941998</v>
      </c>
      <c r="J479" s="23">
        <v>76632946</v>
      </c>
      <c r="K479" s="23">
        <v>0</v>
      </c>
      <c r="L479" s="23">
        <v>0</v>
      </c>
      <c r="M479" s="23">
        <v>126721</v>
      </c>
      <c r="N479" s="23">
        <v>8146122</v>
      </c>
      <c r="O479" s="24">
        <v>2.25</v>
      </c>
      <c r="P479" s="24">
        <v>0.01</v>
      </c>
    </row>
    <row r="480" spans="1:16">
      <c r="A480" s="22" t="s">
        <v>873</v>
      </c>
      <c r="B480" s="22" t="s">
        <v>874</v>
      </c>
      <c r="C480" s="23">
        <v>28982290</v>
      </c>
      <c r="D480" s="24">
        <v>2.6193499999999998</v>
      </c>
      <c r="E480" s="23">
        <v>75915</v>
      </c>
      <c r="F480" s="23">
        <v>73031</v>
      </c>
      <c r="G480" s="23">
        <v>0</v>
      </c>
      <c r="H480" s="24">
        <v>2.86137</v>
      </c>
      <c r="I480" s="23">
        <v>1704537</v>
      </c>
      <c r="J480" s="23">
        <v>1000117</v>
      </c>
      <c r="K480" s="23">
        <v>0</v>
      </c>
      <c r="L480" s="23">
        <v>0</v>
      </c>
      <c r="M480" s="23">
        <v>138</v>
      </c>
      <c r="N480" s="23">
        <v>75915</v>
      </c>
      <c r="O480" s="24">
        <v>3.375</v>
      </c>
      <c r="P480" s="24">
        <v>0.01</v>
      </c>
    </row>
    <row r="481" spans="1:16">
      <c r="A481" s="22" t="s">
        <v>875</v>
      </c>
      <c r="B481" s="22" t="s">
        <v>876</v>
      </c>
      <c r="C481" s="23">
        <v>28462390</v>
      </c>
      <c r="D481" s="24">
        <v>0.61482999999999999</v>
      </c>
      <c r="E481" s="23">
        <v>17500</v>
      </c>
      <c r="F481" s="23">
        <v>0</v>
      </c>
      <c r="G481" s="23">
        <v>0</v>
      </c>
      <c r="H481" s="24">
        <v>0</v>
      </c>
      <c r="I481" s="23">
        <v>1704537</v>
      </c>
      <c r="J481" s="23">
        <v>1000117</v>
      </c>
      <c r="K481" s="23">
        <v>0</v>
      </c>
      <c r="L481" s="23">
        <v>0</v>
      </c>
      <c r="M481" s="23">
        <v>0</v>
      </c>
      <c r="N481" s="23">
        <v>0</v>
      </c>
      <c r="O481" s="24">
        <v>0</v>
      </c>
      <c r="P481" s="24">
        <v>0</v>
      </c>
    </row>
    <row r="482" spans="1:16">
      <c r="A482" s="22" t="s">
        <v>877</v>
      </c>
      <c r="B482" s="22" t="s">
        <v>878</v>
      </c>
      <c r="C482" s="23">
        <v>58297282</v>
      </c>
      <c r="D482" s="24">
        <v>2.05498</v>
      </c>
      <c r="E482" s="23">
        <v>119800</v>
      </c>
      <c r="F482" s="23">
        <v>95384</v>
      </c>
      <c r="G482" s="23">
        <v>116711</v>
      </c>
      <c r="H482" s="24">
        <v>2.0426799999999998</v>
      </c>
      <c r="I482" s="23">
        <v>80932</v>
      </c>
      <c r="J482" s="23">
        <v>78496</v>
      </c>
      <c r="K482" s="23">
        <v>11298790</v>
      </c>
      <c r="L482" s="23">
        <v>23219</v>
      </c>
      <c r="M482" s="23">
        <v>0</v>
      </c>
      <c r="N482" s="23">
        <v>119800</v>
      </c>
      <c r="O482" s="24">
        <v>3.2097000000000002</v>
      </c>
      <c r="P482" s="24">
        <v>0.01</v>
      </c>
    </row>
    <row r="483" spans="1:16">
      <c r="A483" s="22" t="s">
        <v>879</v>
      </c>
      <c r="B483" s="22" t="s">
        <v>880</v>
      </c>
      <c r="C483" s="23">
        <v>417501404</v>
      </c>
      <c r="D483" s="24">
        <v>2.4846499999999998</v>
      </c>
      <c r="E483" s="23">
        <v>1037345</v>
      </c>
      <c r="F483" s="23">
        <v>1013544</v>
      </c>
      <c r="G483" s="23">
        <v>2687602</v>
      </c>
      <c r="H483" s="24">
        <v>2.5045600000000001</v>
      </c>
      <c r="I483" s="23">
        <v>6186400</v>
      </c>
      <c r="J483" s="23">
        <v>5918951</v>
      </c>
      <c r="K483" s="23">
        <v>1406300</v>
      </c>
      <c r="L483" s="23">
        <v>3485</v>
      </c>
      <c r="M483" s="23">
        <v>2780</v>
      </c>
      <c r="N483" s="23">
        <v>1037345</v>
      </c>
      <c r="O483" s="24">
        <v>3.375</v>
      </c>
      <c r="P483" s="24">
        <v>0.01</v>
      </c>
    </row>
    <row r="484" spans="1:16">
      <c r="A484" s="22" t="s">
        <v>881</v>
      </c>
      <c r="B484" s="22" t="s">
        <v>882</v>
      </c>
      <c r="C484" s="23">
        <v>21543452</v>
      </c>
      <c r="D484" s="24">
        <v>1.36538</v>
      </c>
      <c r="E484" s="23">
        <v>29415</v>
      </c>
      <c r="F484" s="23">
        <v>30376</v>
      </c>
      <c r="G484" s="23">
        <v>3410712</v>
      </c>
      <c r="H484" s="24">
        <v>1.6079399999999999</v>
      </c>
      <c r="I484" s="23">
        <v>939095</v>
      </c>
      <c r="J484" s="23">
        <v>743612</v>
      </c>
      <c r="K484" s="23">
        <v>0</v>
      </c>
      <c r="L484" s="23">
        <v>0</v>
      </c>
      <c r="M484" s="23">
        <v>4</v>
      </c>
      <c r="N484" s="23">
        <v>36482</v>
      </c>
      <c r="O484" s="24">
        <v>2.2098300000000002</v>
      </c>
      <c r="P484" s="24">
        <v>0.01</v>
      </c>
    </row>
    <row r="485" spans="1:16">
      <c r="A485" s="22" t="s">
        <v>883</v>
      </c>
      <c r="B485" s="22" t="s">
        <v>884</v>
      </c>
      <c r="C485" s="23">
        <v>46627128</v>
      </c>
      <c r="D485" s="24">
        <v>2.2192400000000001</v>
      </c>
      <c r="E485" s="23">
        <v>103477</v>
      </c>
      <c r="F485" s="23">
        <v>96589</v>
      </c>
      <c r="G485" s="23">
        <v>636061</v>
      </c>
      <c r="H485" s="24">
        <v>2.2125400000000002</v>
      </c>
      <c r="I485" s="23">
        <v>202113</v>
      </c>
      <c r="J485" s="23">
        <v>254025</v>
      </c>
      <c r="K485" s="23">
        <v>1955275</v>
      </c>
      <c r="L485" s="23">
        <v>4332</v>
      </c>
      <c r="M485" s="23">
        <v>183</v>
      </c>
      <c r="N485" s="23">
        <v>103477</v>
      </c>
      <c r="O485" s="24">
        <v>3.2097000000000002</v>
      </c>
      <c r="P485" s="24">
        <v>0.01</v>
      </c>
    </row>
    <row r="486" spans="1:16">
      <c r="A486" s="22" t="s">
        <v>885</v>
      </c>
      <c r="B486" s="22" t="s">
        <v>886</v>
      </c>
      <c r="C486" s="23">
        <v>5364491</v>
      </c>
      <c r="D486" s="24">
        <v>2.6208499999999999</v>
      </c>
      <c r="E486" s="23">
        <v>14060</v>
      </c>
      <c r="F486" s="23">
        <v>13350</v>
      </c>
      <c r="G486" s="23">
        <v>113041</v>
      </c>
      <c r="H486" s="24">
        <v>2.46854</v>
      </c>
      <c r="I486" s="23">
        <v>156064</v>
      </c>
      <c r="J486" s="23">
        <v>90537</v>
      </c>
      <c r="K486" s="23">
        <v>0</v>
      </c>
      <c r="L486" s="23">
        <v>0</v>
      </c>
      <c r="M486" s="23">
        <v>135</v>
      </c>
      <c r="N486" s="23">
        <v>14060</v>
      </c>
      <c r="O486" s="24">
        <v>3.375</v>
      </c>
      <c r="P486" s="24">
        <v>0.01</v>
      </c>
    </row>
    <row r="487" spans="1:16">
      <c r="A487" s="22" t="s">
        <v>887</v>
      </c>
      <c r="B487" s="22" t="s">
        <v>888</v>
      </c>
      <c r="C487" s="23">
        <v>3456064</v>
      </c>
      <c r="D487" s="24">
        <v>2.6</v>
      </c>
      <c r="E487" s="23">
        <v>8986</v>
      </c>
      <c r="F487" s="23">
        <v>9749</v>
      </c>
      <c r="G487" s="23">
        <v>0</v>
      </c>
      <c r="H487" s="24">
        <v>2.14629</v>
      </c>
      <c r="I487" s="23">
        <v>731400</v>
      </c>
      <c r="J487" s="23">
        <v>688064</v>
      </c>
      <c r="K487" s="23">
        <v>0</v>
      </c>
      <c r="L487" s="23">
        <v>0</v>
      </c>
      <c r="M487" s="23">
        <v>33</v>
      </c>
      <c r="N487" s="23">
        <v>9972</v>
      </c>
      <c r="O487" s="24">
        <v>2.6</v>
      </c>
      <c r="P487" s="24">
        <v>0.01</v>
      </c>
    </row>
    <row r="488" spans="1:16">
      <c r="A488" s="22" t="s">
        <v>889</v>
      </c>
      <c r="B488" s="22" t="s">
        <v>890</v>
      </c>
      <c r="C488" s="23">
        <v>49425065</v>
      </c>
      <c r="D488" s="24">
        <v>2.2198799999999999</v>
      </c>
      <c r="E488" s="23">
        <v>109718</v>
      </c>
      <c r="F488" s="23">
        <v>105215</v>
      </c>
      <c r="G488" s="23">
        <v>687078</v>
      </c>
      <c r="H488" s="24">
        <v>2.2010299999999998</v>
      </c>
      <c r="I488" s="23">
        <v>841972</v>
      </c>
      <c r="J488" s="23">
        <v>723933</v>
      </c>
      <c r="K488" s="23">
        <v>251395</v>
      </c>
      <c r="L488" s="23">
        <v>552</v>
      </c>
      <c r="M488" s="23">
        <v>1127</v>
      </c>
      <c r="N488" s="23">
        <v>109718</v>
      </c>
      <c r="O488" s="24">
        <v>3.2097000000000002</v>
      </c>
      <c r="P488" s="24">
        <v>0.01</v>
      </c>
    </row>
    <row r="489" spans="1:16">
      <c r="A489" s="22" t="s">
        <v>891</v>
      </c>
      <c r="B489" s="22" t="s">
        <v>892</v>
      </c>
      <c r="C489" s="23">
        <v>3185018910</v>
      </c>
      <c r="D489" s="24">
        <v>3.2097000000000002</v>
      </c>
      <c r="E489" s="23">
        <v>10222955</v>
      </c>
      <c r="F489" s="23">
        <v>9076339</v>
      </c>
      <c r="G489" s="23">
        <v>1563089753</v>
      </c>
      <c r="H489" s="24">
        <v>3.2308300000000001</v>
      </c>
      <c r="I489" s="23">
        <v>13986212</v>
      </c>
      <c r="J489" s="23">
        <v>12820901</v>
      </c>
      <c r="K489" s="23">
        <v>0</v>
      </c>
      <c r="L489" s="23">
        <v>0</v>
      </c>
      <c r="M489" s="23">
        <v>0</v>
      </c>
      <c r="N489" s="23">
        <v>14220944</v>
      </c>
      <c r="O489" s="24">
        <v>3.2097000000000002</v>
      </c>
      <c r="P489" s="24">
        <v>0.01</v>
      </c>
    </row>
    <row r="490" spans="1:16">
      <c r="A490" s="22" t="s">
        <v>893</v>
      </c>
      <c r="B490" s="22" t="s">
        <v>894</v>
      </c>
      <c r="C490" s="23">
        <v>1094242304</v>
      </c>
      <c r="D490" s="24">
        <v>2.27366</v>
      </c>
      <c r="E490" s="23">
        <v>2487935</v>
      </c>
      <c r="F490" s="23">
        <v>2564851</v>
      </c>
      <c r="G490" s="23">
        <v>26851088</v>
      </c>
      <c r="H490" s="24">
        <v>2.5580500000000002</v>
      </c>
      <c r="I490" s="23">
        <v>9028261</v>
      </c>
      <c r="J490" s="23">
        <v>8307455</v>
      </c>
      <c r="K490" s="23">
        <v>0</v>
      </c>
      <c r="L490" s="23">
        <v>0</v>
      </c>
      <c r="M490" s="23">
        <v>1633</v>
      </c>
      <c r="N490" s="23">
        <v>2662663</v>
      </c>
      <c r="O490" s="24">
        <v>3.2097000000000002</v>
      </c>
      <c r="P490" s="24">
        <v>0.01</v>
      </c>
    </row>
    <row r="491" spans="1:16">
      <c r="A491" s="22" t="s">
        <v>895</v>
      </c>
      <c r="B491" s="22" t="s">
        <v>896</v>
      </c>
      <c r="C491" s="23">
        <v>37965554</v>
      </c>
      <c r="D491" s="24">
        <v>1.49732</v>
      </c>
      <c r="E491" s="23">
        <v>56847</v>
      </c>
      <c r="F491" s="23">
        <v>56270</v>
      </c>
      <c r="G491" s="23">
        <v>8728</v>
      </c>
      <c r="H491" s="24">
        <v>1.6076600000000001</v>
      </c>
      <c r="I491" s="23">
        <v>1405508</v>
      </c>
      <c r="J491" s="23">
        <v>1640196</v>
      </c>
      <c r="K491" s="23">
        <v>0</v>
      </c>
      <c r="L491" s="23">
        <v>0</v>
      </c>
      <c r="M491" s="23">
        <v>0</v>
      </c>
      <c r="N491" s="23">
        <v>56847</v>
      </c>
      <c r="O491" s="24">
        <v>2.3463400000000001</v>
      </c>
      <c r="P491" s="24">
        <v>0.01</v>
      </c>
    </row>
    <row r="492" spans="1:16">
      <c r="A492" s="22" t="s">
        <v>897</v>
      </c>
      <c r="B492" s="22" t="s">
        <v>898</v>
      </c>
      <c r="C492" s="23">
        <v>65732066</v>
      </c>
      <c r="D492" s="24">
        <v>2.0228600000000001</v>
      </c>
      <c r="E492" s="23">
        <v>132967</v>
      </c>
      <c r="F492" s="23">
        <v>130482</v>
      </c>
      <c r="G492" s="23">
        <v>299105</v>
      </c>
      <c r="H492" s="24">
        <v>2.27074</v>
      </c>
      <c r="I492" s="23">
        <v>937194</v>
      </c>
      <c r="J492" s="23">
        <v>920777</v>
      </c>
      <c r="K492" s="23">
        <v>0</v>
      </c>
      <c r="L492" s="23">
        <v>0</v>
      </c>
      <c r="M492" s="23">
        <v>464</v>
      </c>
      <c r="N492" s="23">
        <v>132967</v>
      </c>
      <c r="O492" s="24">
        <v>3.2097000000000002</v>
      </c>
      <c r="P492" s="24">
        <v>0.01</v>
      </c>
    </row>
    <row r="493" spans="1:16">
      <c r="A493" s="22" t="s">
        <v>899</v>
      </c>
      <c r="B493" s="22" t="s">
        <v>900</v>
      </c>
      <c r="C493" s="23">
        <v>129877246</v>
      </c>
      <c r="D493" s="24">
        <v>2.5884</v>
      </c>
      <c r="E493" s="23">
        <v>336174</v>
      </c>
      <c r="F493" s="23">
        <v>336884</v>
      </c>
      <c r="G493" s="23">
        <v>4475203</v>
      </c>
      <c r="H493" s="24">
        <v>2.6467000000000001</v>
      </c>
      <c r="I493" s="23">
        <v>2519035</v>
      </c>
      <c r="J493" s="23">
        <v>2418789</v>
      </c>
      <c r="K493" s="23">
        <v>0</v>
      </c>
      <c r="L493" s="23">
        <v>0</v>
      </c>
      <c r="M493" s="23">
        <v>1421</v>
      </c>
      <c r="N493" s="23">
        <v>353784</v>
      </c>
      <c r="O493" s="24">
        <v>2.6145499999999999</v>
      </c>
      <c r="P493" s="24">
        <v>0.01</v>
      </c>
    </row>
    <row r="494" spans="1:16">
      <c r="A494" s="22" t="s">
        <v>901</v>
      </c>
      <c r="B494" s="22" t="s">
        <v>902</v>
      </c>
      <c r="C494" s="23">
        <v>8914338</v>
      </c>
      <c r="D494" s="24">
        <v>2.3015400000000001</v>
      </c>
      <c r="E494" s="23">
        <v>20517</v>
      </c>
      <c r="F494" s="23">
        <v>20183</v>
      </c>
      <c r="G494" s="23">
        <v>0</v>
      </c>
      <c r="H494" s="24">
        <v>2.1219800000000002</v>
      </c>
      <c r="I494" s="23">
        <v>1454329</v>
      </c>
      <c r="J494" s="23">
        <v>1391997</v>
      </c>
      <c r="K494" s="23">
        <v>0</v>
      </c>
      <c r="L494" s="23">
        <v>0</v>
      </c>
      <c r="M494" s="23">
        <v>0</v>
      </c>
      <c r="N494" s="23">
        <v>20517</v>
      </c>
      <c r="O494" s="24">
        <v>2.7714400000000001</v>
      </c>
      <c r="P494" s="24">
        <v>0.01</v>
      </c>
    </row>
    <row r="495" spans="1:16">
      <c r="A495" s="22" t="s">
        <v>903</v>
      </c>
      <c r="B495" s="22" t="s">
        <v>685</v>
      </c>
      <c r="C495" s="23">
        <v>1170161</v>
      </c>
      <c r="D495" s="24">
        <v>2.43702</v>
      </c>
      <c r="E495" s="23">
        <v>2852</v>
      </c>
      <c r="F495" s="23">
        <v>0</v>
      </c>
      <c r="G495" s="23">
        <v>0</v>
      </c>
      <c r="H495" s="24">
        <v>0</v>
      </c>
      <c r="I495" s="23">
        <v>32424</v>
      </c>
      <c r="J495" s="23">
        <v>37420</v>
      </c>
      <c r="K495" s="23">
        <v>0</v>
      </c>
      <c r="L495" s="23">
        <v>0</v>
      </c>
      <c r="M495" s="23">
        <v>0</v>
      </c>
      <c r="N495" s="23">
        <v>0</v>
      </c>
      <c r="O495" s="24">
        <v>3.2097000000000002</v>
      </c>
      <c r="P495" s="24">
        <v>0</v>
      </c>
    </row>
    <row r="496" spans="1:16">
      <c r="A496" s="22" t="s">
        <v>904</v>
      </c>
      <c r="B496" s="22" t="s">
        <v>905</v>
      </c>
      <c r="C496" s="23">
        <v>462763615</v>
      </c>
      <c r="D496" s="24">
        <v>2.6427299999999998</v>
      </c>
      <c r="E496" s="23">
        <v>1222959</v>
      </c>
      <c r="F496" s="23">
        <v>0</v>
      </c>
      <c r="G496" s="23">
        <v>0</v>
      </c>
      <c r="H496" s="24">
        <v>0</v>
      </c>
      <c r="I496" s="23">
        <v>0</v>
      </c>
      <c r="J496" s="23">
        <v>0</v>
      </c>
      <c r="K496" s="23">
        <v>0</v>
      </c>
      <c r="L496" s="23">
        <v>0</v>
      </c>
      <c r="M496" s="23">
        <v>0</v>
      </c>
      <c r="N496" s="23">
        <v>0</v>
      </c>
      <c r="O496" s="24">
        <v>0</v>
      </c>
      <c r="P496" s="24">
        <v>0</v>
      </c>
    </row>
    <row r="497" spans="1:16">
      <c r="A497" s="22" t="s">
        <v>906</v>
      </c>
      <c r="B497" s="22" t="s">
        <v>907</v>
      </c>
      <c r="C497" s="23">
        <v>462763615</v>
      </c>
      <c r="D497" s="24">
        <v>1.9912700000000001</v>
      </c>
      <c r="E497" s="23">
        <v>921487</v>
      </c>
      <c r="F497" s="23">
        <v>0</v>
      </c>
      <c r="G497" s="23">
        <v>0</v>
      </c>
      <c r="H497" s="24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4">
        <v>0</v>
      </c>
      <c r="P497" s="24">
        <v>0</v>
      </c>
    </row>
    <row r="498" spans="1:16">
      <c r="A498" s="22" t="s">
        <v>908</v>
      </c>
      <c r="B498" s="22" t="s">
        <v>909</v>
      </c>
      <c r="C498" s="23">
        <v>1867425627</v>
      </c>
      <c r="D498" s="24">
        <v>2.1697500000000001</v>
      </c>
      <c r="E498" s="23">
        <v>4051847</v>
      </c>
      <c r="F498" s="23">
        <v>0</v>
      </c>
      <c r="G498" s="23">
        <v>0</v>
      </c>
      <c r="H498" s="24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4">
        <v>0</v>
      </c>
      <c r="P498" s="24">
        <v>0</v>
      </c>
    </row>
    <row r="499" spans="1:16">
      <c r="A499" s="22" t="s">
        <v>910</v>
      </c>
      <c r="B499" s="22" t="s">
        <v>911</v>
      </c>
      <c r="C499" s="23">
        <v>1867425627</v>
      </c>
      <c r="D499" s="24">
        <v>0.99046000000000001</v>
      </c>
      <c r="E499" s="23">
        <v>1849610</v>
      </c>
      <c r="F499" s="23">
        <v>0</v>
      </c>
      <c r="G499" s="23">
        <v>0</v>
      </c>
      <c r="H499" s="24">
        <v>0</v>
      </c>
      <c r="I499" s="23">
        <v>0</v>
      </c>
      <c r="J499" s="23">
        <v>0</v>
      </c>
      <c r="K499" s="23">
        <v>0</v>
      </c>
      <c r="L499" s="23">
        <v>0</v>
      </c>
      <c r="M499" s="23">
        <v>0</v>
      </c>
      <c r="N499" s="23">
        <v>0</v>
      </c>
      <c r="O499" s="24">
        <v>0</v>
      </c>
      <c r="P499" s="24">
        <v>0</v>
      </c>
    </row>
    <row r="500" spans="1:16">
      <c r="A500" s="22" t="s">
        <v>912</v>
      </c>
      <c r="B500" s="22" t="s">
        <v>913</v>
      </c>
      <c r="C500" s="23">
        <v>272287026</v>
      </c>
      <c r="D500" s="24">
        <v>3.3042500000000001</v>
      </c>
      <c r="E500" s="23">
        <v>899704</v>
      </c>
      <c r="F500" s="23">
        <v>0</v>
      </c>
      <c r="G500" s="23">
        <v>0</v>
      </c>
      <c r="H500" s="24">
        <v>0</v>
      </c>
      <c r="I500" s="23">
        <v>0</v>
      </c>
      <c r="J500" s="23">
        <v>0</v>
      </c>
      <c r="K500" s="23">
        <v>0</v>
      </c>
      <c r="L500" s="23">
        <v>0</v>
      </c>
      <c r="M500" s="23">
        <v>0</v>
      </c>
      <c r="N500" s="23">
        <v>0</v>
      </c>
      <c r="O500" s="24">
        <v>0</v>
      </c>
      <c r="P500" s="24">
        <v>0</v>
      </c>
    </row>
    <row r="501" spans="1:16">
      <c r="A501" s="22" t="s">
        <v>914</v>
      </c>
      <c r="B501" s="22" t="s">
        <v>915</v>
      </c>
      <c r="C501" s="23">
        <v>272287026</v>
      </c>
      <c r="D501" s="24">
        <v>3.24336</v>
      </c>
      <c r="E501" s="23">
        <v>883125</v>
      </c>
      <c r="F501" s="23">
        <v>0</v>
      </c>
      <c r="G501" s="23">
        <v>0</v>
      </c>
      <c r="H501" s="24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4">
        <v>0</v>
      </c>
      <c r="P501" s="24">
        <v>0</v>
      </c>
    </row>
    <row r="502" spans="1:16">
      <c r="A502" s="22" t="s">
        <v>916</v>
      </c>
      <c r="B502" s="22" t="s">
        <v>917</v>
      </c>
      <c r="C502" s="23">
        <v>0</v>
      </c>
      <c r="D502" s="24">
        <v>0</v>
      </c>
      <c r="E502" s="23">
        <v>0</v>
      </c>
      <c r="F502" s="23">
        <v>0</v>
      </c>
      <c r="G502" s="23">
        <v>0</v>
      </c>
      <c r="H502" s="24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4">
        <v>0</v>
      </c>
      <c r="P502" s="24">
        <v>0</v>
      </c>
    </row>
    <row r="503" spans="1:16">
      <c r="A503" s="22" t="s">
        <v>918</v>
      </c>
      <c r="B503" s="22" t="s">
        <v>705</v>
      </c>
      <c r="C503" s="23">
        <v>154811586</v>
      </c>
      <c r="D503" s="24">
        <v>2.15211</v>
      </c>
      <c r="E503" s="23">
        <v>333172</v>
      </c>
      <c r="F503" s="23">
        <v>0</v>
      </c>
      <c r="G503" s="23">
        <v>0</v>
      </c>
      <c r="H503" s="24">
        <v>0</v>
      </c>
      <c r="I503" s="23">
        <v>0</v>
      </c>
      <c r="J503" s="23">
        <v>0</v>
      </c>
      <c r="K503" s="23">
        <v>0</v>
      </c>
      <c r="L503" s="23">
        <v>0</v>
      </c>
      <c r="M503" s="23">
        <v>0</v>
      </c>
      <c r="N503" s="23">
        <v>0</v>
      </c>
      <c r="O503" s="24">
        <v>0</v>
      </c>
      <c r="P503" s="24">
        <v>0</v>
      </c>
    </row>
    <row r="504" spans="1:16">
      <c r="A504" s="22" t="s">
        <v>919</v>
      </c>
      <c r="B504" s="22" t="s">
        <v>707</v>
      </c>
      <c r="C504" s="23">
        <v>154811586</v>
      </c>
      <c r="D504" s="24">
        <v>1.29718</v>
      </c>
      <c r="E504" s="23">
        <v>200818</v>
      </c>
      <c r="F504" s="23">
        <v>0</v>
      </c>
      <c r="G504" s="23">
        <v>0</v>
      </c>
      <c r="H504" s="24">
        <v>0</v>
      </c>
      <c r="I504" s="23">
        <v>0</v>
      </c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4">
        <v>0</v>
      </c>
      <c r="P504" s="24">
        <v>0</v>
      </c>
    </row>
    <row r="505" spans="1:16">
      <c r="A505" s="22" t="s">
        <v>920</v>
      </c>
      <c r="B505" s="22" t="s">
        <v>921</v>
      </c>
      <c r="C505" s="23">
        <v>171644814</v>
      </c>
      <c r="D505" s="24">
        <v>3.65259</v>
      </c>
      <c r="E505" s="23">
        <v>626948</v>
      </c>
      <c r="F505" s="23">
        <v>0</v>
      </c>
      <c r="G505" s="23">
        <v>0</v>
      </c>
      <c r="H505" s="24">
        <v>0</v>
      </c>
      <c r="I505" s="23">
        <v>0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4">
        <v>0</v>
      </c>
      <c r="P505" s="24">
        <v>0</v>
      </c>
    </row>
    <row r="506" spans="1:16">
      <c r="A506" s="22" t="s">
        <v>922</v>
      </c>
      <c r="B506" s="22" t="s">
        <v>923</v>
      </c>
      <c r="C506" s="23">
        <v>171644814</v>
      </c>
      <c r="D506" s="24">
        <v>1.2769999999999999</v>
      </c>
      <c r="E506" s="23">
        <v>219190</v>
      </c>
      <c r="F506" s="23">
        <v>0</v>
      </c>
      <c r="G506" s="23">
        <v>0</v>
      </c>
      <c r="H506" s="24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4">
        <v>0</v>
      </c>
      <c r="P506" s="24">
        <v>0</v>
      </c>
    </row>
    <row r="507" spans="1:16">
      <c r="A507" s="22" t="s">
        <v>924</v>
      </c>
      <c r="B507" s="22" t="s">
        <v>925</v>
      </c>
      <c r="C507" s="23">
        <v>12564912</v>
      </c>
      <c r="D507" s="24">
        <v>2.9285600000000001</v>
      </c>
      <c r="E507" s="23">
        <v>36797</v>
      </c>
      <c r="F507" s="23">
        <v>0</v>
      </c>
      <c r="G507" s="23">
        <v>0</v>
      </c>
      <c r="H507" s="24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4">
        <v>0</v>
      </c>
      <c r="P507" s="24">
        <v>0</v>
      </c>
    </row>
    <row r="508" spans="1:16">
      <c r="A508" s="22" t="s">
        <v>926</v>
      </c>
      <c r="B508" s="22" t="s">
        <v>927</v>
      </c>
      <c r="C508" s="23">
        <v>436197200</v>
      </c>
      <c r="D508" s="24">
        <v>2.2449499999999998</v>
      </c>
      <c r="E508" s="23">
        <v>979241</v>
      </c>
      <c r="F508" s="23">
        <v>0</v>
      </c>
      <c r="G508" s="23">
        <v>0</v>
      </c>
      <c r="H508" s="24">
        <v>0</v>
      </c>
      <c r="I508" s="23">
        <v>0</v>
      </c>
      <c r="J508" s="23">
        <v>0</v>
      </c>
      <c r="K508" s="23">
        <v>0</v>
      </c>
      <c r="L508" s="23">
        <v>0</v>
      </c>
      <c r="M508" s="23">
        <v>0</v>
      </c>
      <c r="N508" s="23">
        <v>0</v>
      </c>
      <c r="O508" s="24">
        <v>0</v>
      </c>
      <c r="P508" s="24">
        <v>0</v>
      </c>
    </row>
    <row r="509" spans="1:16">
      <c r="A509" s="22" t="s">
        <v>928</v>
      </c>
      <c r="B509" s="22" t="s">
        <v>929</v>
      </c>
      <c r="C509" s="23">
        <v>0</v>
      </c>
      <c r="D509" s="24">
        <v>0</v>
      </c>
      <c r="E509" s="23">
        <v>0</v>
      </c>
      <c r="F509" s="23">
        <v>0</v>
      </c>
      <c r="G509" s="23">
        <v>0</v>
      </c>
      <c r="H509" s="24">
        <v>0</v>
      </c>
      <c r="I509" s="23">
        <v>0</v>
      </c>
      <c r="J509" s="23">
        <v>0</v>
      </c>
      <c r="K509" s="23">
        <v>0</v>
      </c>
      <c r="L509" s="23">
        <v>0</v>
      </c>
      <c r="M509" s="23">
        <v>0</v>
      </c>
      <c r="N509" s="23">
        <v>0</v>
      </c>
      <c r="O509" s="24">
        <v>0</v>
      </c>
      <c r="P509" s="24">
        <v>0</v>
      </c>
    </row>
    <row r="510" spans="1:16">
      <c r="A510" s="22" t="s">
        <v>930</v>
      </c>
      <c r="B510" s="22" t="s">
        <v>931</v>
      </c>
      <c r="C510" s="23">
        <v>4719278361</v>
      </c>
      <c r="D510" s="24">
        <v>2.2014999999999998</v>
      </c>
      <c r="E510" s="23">
        <v>10389491</v>
      </c>
      <c r="F510" s="23">
        <v>0</v>
      </c>
      <c r="G510" s="23">
        <v>0</v>
      </c>
      <c r="H510" s="24">
        <v>0</v>
      </c>
      <c r="I510" s="23">
        <v>0</v>
      </c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4">
        <v>0</v>
      </c>
      <c r="P510" s="24">
        <v>0</v>
      </c>
    </row>
    <row r="511" spans="1:16">
      <c r="A511" s="22" t="s">
        <v>932</v>
      </c>
      <c r="B511" s="22" t="s">
        <v>933</v>
      </c>
      <c r="C511" s="23">
        <v>4719278361</v>
      </c>
      <c r="D511" s="24">
        <v>1.1873</v>
      </c>
      <c r="E511" s="23">
        <v>5603200</v>
      </c>
      <c r="F511" s="23">
        <v>0</v>
      </c>
      <c r="G511" s="23">
        <v>0</v>
      </c>
      <c r="H511" s="24">
        <v>0</v>
      </c>
      <c r="I511" s="23">
        <v>0</v>
      </c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4">
        <v>0</v>
      </c>
      <c r="P511" s="24">
        <v>0</v>
      </c>
    </row>
    <row r="512" spans="1:16">
      <c r="A512" s="22" t="s">
        <v>934</v>
      </c>
      <c r="B512" s="22" t="s">
        <v>935</v>
      </c>
      <c r="C512" s="23">
        <v>0</v>
      </c>
      <c r="D512" s="24">
        <v>0</v>
      </c>
      <c r="E512" s="23">
        <v>0</v>
      </c>
      <c r="F512" s="23">
        <v>0</v>
      </c>
      <c r="G512" s="23">
        <v>0</v>
      </c>
      <c r="H512" s="24">
        <v>0</v>
      </c>
      <c r="I512" s="23">
        <v>0</v>
      </c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4">
        <v>0</v>
      </c>
      <c r="P512" s="24">
        <v>0</v>
      </c>
    </row>
    <row r="513" spans="1:16">
      <c r="A513" s="22" t="s">
        <v>936</v>
      </c>
      <c r="B513" s="22" t="s">
        <v>937</v>
      </c>
      <c r="C513" s="23">
        <v>0</v>
      </c>
      <c r="D513" s="24">
        <v>0</v>
      </c>
      <c r="E513" s="23">
        <v>0</v>
      </c>
      <c r="F513" s="23">
        <v>0</v>
      </c>
      <c r="G513" s="23">
        <v>0</v>
      </c>
      <c r="H513" s="24">
        <v>0</v>
      </c>
      <c r="I513" s="23">
        <v>0</v>
      </c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4">
        <v>0</v>
      </c>
      <c r="P513" s="24">
        <v>0</v>
      </c>
    </row>
    <row r="514" spans="1:16">
      <c r="A514" s="22" t="s">
        <v>938</v>
      </c>
      <c r="B514" s="22" t="s">
        <v>939</v>
      </c>
      <c r="C514" s="23">
        <v>705737968</v>
      </c>
      <c r="D514" s="24">
        <v>4.5286099999999996</v>
      </c>
      <c r="E514" s="23">
        <v>3196012</v>
      </c>
      <c r="F514" s="23">
        <v>0</v>
      </c>
      <c r="G514" s="23">
        <v>0</v>
      </c>
      <c r="H514" s="24">
        <v>0</v>
      </c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4">
        <v>0</v>
      </c>
      <c r="P514" s="24">
        <v>0</v>
      </c>
    </row>
    <row r="515" spans="1:16">
      <c r="A515" s="22" t="s">
        <v>940</v>
      </c>
      <c r="B515" s="22" t="s">
        <v>941</v>
      </c>
      <c r="C515" s="23">
        <v>11636820</v>
      </c>
      <c r="D515" s="24">
        <v>4.0931300000000004</v>
      </c>
      <c r="E515" s="23">
        <v>47631</v>
      </c>
      <c r="F515" s="23">
        <v>0</v>
      </c>
      <c r="G515" s="23">
        <v>0</v>
      </c>
      <c r="H515" s="24">
        <v>0</v>
      </c>
      <c r="I515" s="23">
        <v>0</v>
      </c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4">
        <v>0</v>
      </c>
      <c r="P515" s="24">
        <v>0</v>
      </c>
    </row>
    <row r="516" spans="1:16">
      <c r="A516" s="22" t="s">
        <v>942</v>
      </c>
      <c r="B516" s="22" t="s">
        <v>943</v>
      </c>
      <c r="C516" s="23">
        <v>11636820</v>
      </c>
      <c r="D516" s="24">
        <v>0.64505000000000001</v>
      </c>
      <c r="E516" s="23">
        <v>7506</v>
      </c>
      <c r="F516" s="23">
        <v>0</v>
      </c>
      <c r="G516" s="23">
        <v>0</v>
      </c>
      <c r="H516" s="24">
        <v>0</v>
      </c>
      <c r="I516" s="23">
        <v>0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4">
        <v>0</v>
      </c>
      <c r="P516" s="24">
        <v>0</v>
      </c>
    </row>
    <row r="517" spans="1:16">
      <c r="A517" s="22" t="s">
        <v>944</v>
      </c>
      <c r="B517" s="22" t="s">
        <v>945</v>
      </c>
      <c r="C517" s="23">
        <v>54018401</v>
      </c>
      <c r="D517" s="24">
        <v>4.09945</v>
      </c>
      <c r="E517" s="23">
        <v>221446</v>
      </c>
      <c r="F517" s="23">
        <v>0</v>
      </c>
      <c r="G517" s="23">
        <v>0</v>
      </c>
      <c r="H517" s="24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4">
        <v>0</v>
      </c>
      <c r="P517" s="24">
        <v>0</v>
      </c>
    </row>
    <row r="518" spans="1:16">
      <c r="A518" s="22" t="s">
        <v>946</v>
      </c>
      <c r="B518" s="22" t="s">
        <v>947</v>
      </c>
      <c r="C518" s="23">
        <v>54018401</v>
      </c>
      <c r="D518" s="24">
        <v>1.88472</v>
      </c>
      <c r="E518" s="23">
        <v>101810</v>
      </c>
      <c r="F518" s="23">
        <v>0</v>
      </c>
      <c r="G518" s="23">
        <v>0</v>
      </c>
      <c r="H518" s="24">
        <v>0</v>
      </c>
      <c r="I518" s="23">
        <v>0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4">
        <v>0</v>
      </c>
      <c r="P518" s="24">
        <v>0</v>
      </c>
    </row>
    <row r="519" spans="1:16">
      <c r="A519" s="22" t="s">
        <v>948</v>
      </c>
      <c r="B519" s="22" t="s">
        <v>949</v>
      </c>
      <c r="C519" s="23">
        <v>128479251</v>
      </c>
      <c r="D519" s="24">
        <v>3.5321199999999999</v>
      </c>
      <c r="E519" s="23">
        <v>453804</v>
      </c>
      <c r="F519" s="23">
        <v>0</v>
      </c>
      <c r="G519" s="23">
        <v>0</v>
      </c>
      <c r="H519" s="24">
        <v>0</v>
      </c>
      <c r="I519" s="23">
        <v>0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4">
        <v>0</v>
      </c>
      <c r="P519" s="24">
        <v>0</v>
      </c>
    </row>
    <row r="520" spans="1:16">
      <c r="A520" s="22" t="s">
        <v>950</v>
      </c>
      <c r="B520" s="22" t="s">
        <v>313</v>
      </c>
      <c r="C520" s="23">
        <v>8460889788</v>
      </c>
      <c r="D520" s="24">
        <v>0.39029999999999998</v>
      </c>
      <c r="E520" s="23">
        <v>3302285</v>
      </c>
      <c r="F520" s="23">
        <v>0</v>
      </c>
      <c r="G520" s="23">
        <v>0</v>
      </c>
      <c r="H520" s="24">
        <v>0</v>
      </c>
      <c r="I520" s="23">
        <v>0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4">
        <v>0.5</v>
      </c>
      <c r="P520" s="24">
        <v>0</v>
      </c>
    </row>
    <row r="521" spans="1:16">
      <c r="A521" s="22" t="s">
        <v>951</v>
      </c>
      <c r="B521" s="22" t="s">
        <v>834</v>
      </c>
      <c r="C521" s="23">
        <v>4970788961</v>
      </c>
      <c r="D521" s="24">
        <v>0.5</v>
      </c>
      <c r="E521" s="23">
        <v>2485394</v>
      </c>
      <c r="F521" s="23">
        <v>2245683</v>
      </c>
      <c r="G521" s="23">
        <v>1597335972</v>
      </c>
      <c r="H521" s="24">
        <v>0.49432999999999999</v>
      </c>
      <c r="I521" s="23">
        <v>39710203</v>
      </c>
      <c r="J521" s="23">
        <v>38254512</v>
      </c>
      <c r="K521" s="23">
        <v>0</v>
      </c>
      <c r="L521" s="23">
        <v>0</v>
      </c>
      <c r="M521" s="23">
        <v>19666</v>
      </c>
      <c r="N521" s="23">
        <v>3078137</v>
      </c>
      <c r="O521" s="24">
        <v>0.75</v>
      </c>
      <c r="P521" s="24">
        <v>0.01</v>
      </c>
    </row>
    <row r="522" spans="1:16">
      <c r="A522" s="22" t="s">
        <v>952</v>
      </c>
      <c r="B522" s="22" t="s">
        <v>953</v>
      </c>
      <c r="C522" s="23">
        <v>1964410586</v>
      </c>
      <c r="D522" s="24">
        <v>0.50793999999999995</v>
      </c>
      <c r="E522" s="23">
        <v>997803</v>
      </c>
      <c r="F522" s="23">
        <v>1001681</v>
      </c>
      <c r="G522" s="23">
        <v>38204639</v>
      </c>
      <c r="H522" s="24">
        <v>0.52454000000000001</v>
      </c>
      <c r="I522" s="23">
        <v>27916458</v>
      </c>
      <c r="J522" s="23">
        <v>26252399</v>
      </c>
      <c r="K522" s="23">
        <v>0</v>
      </c>
      <c r="L522" s="23">
        <v>0</v>
      </c>
      <c r="M522" s="23">
        <v>1407</v>
      </c>
      <c r="N522" s="23">
        <v>1034018</v>
      </c>
      <c r="O522" s="24">
        <v>0.75</v>
      </c>
      <c r="P522" s="24">
        <v>0.01</v>
      </c>
    </row>
    <row r="523" spans="1:16">
      <c r="A523" s="22" t="s">
        <v>954</v>
      </c>
      <c r="B523" s="22" t="s">
        <v>955</v>
      </c>
      <c r="C523" s="23">
        <v>771500815</v>
      </c>
      <c r="D523" s="24">
        <v>0.52432000000000001</v>
      </c>
      <c r="E523" s="23">
        <v>404513</v>
      </c>
      <c r="F523" s="23">
        <v>396395</v>
      </c>
      <c r="G523" s="23">
        <v>5358723</v>
      </c>
      <c r="H523" s="24">
        <v>0.51661000000000001</v>
      </c>
      <c r="I523" s="23">
        <v>15128467</v>
      </c>
      <c r="J523" s="23">
        <v>14463955</v>
      </c>
      <c r="K523" s="23">
        <v>0</v>
      </c>
      <c r="L523" s="23">
        <v>0</v>
      </c>
      <c r="M523" s="23">
        <v>1049</v>
      </c>
      <c r="N523" s="23">
        <v>404519</v>
      </c>
      <c r="O523" s="24">
        <v>0.75</v>
      </c>
      <c r="P523" s="24">
        <v>0.01</v>
      </c>
    </row>
    <row r="524" spans="1:16">
      <c r="A524" s="22" t="s">
        <v>956</v>
      </c>
      <c r="B524" s="22" t="s">
        <v>957</v>
      </c>
      <c r="C524" s="23">
        <v>761567930</v>
      </c>
      <c r="D524" s="24">
        <v>0.4204</v>
      </c>
      <c r="E524" s="23">
        <v>320163</v>
      </c>
      <c r="F524" s="23">
        <v>0</v>
      </c>
      <c r="G524" s="23">
        <v>5358723</v>
      </c>
      <c r="H524" s="24">
        <v>0</v>
      </c>
      <c r="I524" s="23">
        <v>15128467</v>
      </c>
      <c r="J524" s="23">
        <v>14463955</v>
      </c>
      <c r="K524" s="23">
        <v>0</v>
      </c>
      <c r="L524" s="23">
        <v>0</v>
      </c>
      <c r="M524" s="23">
        <v>0</v>
      </c>
      <c r="N524" s="23">
        <v>0</v>
      </c>
      <c r="O524" s="24">
        <v>0</v>
      </c>
      <c r="P524" s="24">
        <v>0</v>
      </c>
    </row>
    <row r="525" spans="1:16">
      <c r="A525" s="22" t="s">
        <v>958</v>
      </c>
      <c r="B525" s="22" t="s">
        <v>959</v>
      </c>
      <c r="C525" s="23">
        <v>400890980</v>
      </c>
      <c r="D525" s="24">
        <v>0.5</v>
      </c>
      <c r="E525" s="23">
        <v>200445</v>
      </c>
      <c r="F525" s="23">
        <v>221504</v>
      </c>
      <c r="G525" s="23">
        <v>3505086</v>
      </c>
      <c r="H525" s="24">
        <v>0.59560999999999997</v>
      </c>
      <c r="I525" s="23">
        <v>24549544</v>
      </c>
      <c r="J525" s="23">
        <v>21770543</v>
      </c>
      <c r="K525" s="23">
        <v>0</v>
      </c>
      <c r="L525" s="23">
        <v>0</v>
      </c>
      <c r="M525" s="23">
        <v>6435</v>
      </c>
      <c r="N525" s="23">
        <v>233897</v>
      </c>
      <c r="O525" s="24">
        <v>0.75</v>
      </c>
      <c r="P525" s="24">
        <v>0.01</v>
      </c>
    </row>
    <row r="526" spans="1:16">
      <c r="A526" s="22" t="s">
        <v>960</v>
      </c>
      <c r="B526" s="22" t="s">
        <v>961</v>
      </c>
      <c r="C526" s="23">
        <v>485106998</v>
      </c>
      <c r="D526" s="24">
        <v>0.54666999999999999</v>
      </c>
      <c r="E526" s="23">
        <v>265193</v>
      </c>
      <c r="F526" s="23">
        <v>258711</v>
      </c>
      <c r="G526" s="23">
        <v>5097625</v>
      </c>
      <c r="H526" s="24">
        <v>0.61217999999999995</v>
      </c>
      <c r="I526" s="23">
        <v>5541817</v>
      </c>
      <c r="J526" s="23">
        <v>5432967</v>
      </c>
      <c r="K526" s="23">
        <v>0</v>
      </c>
      <c r="L526" s="23">
        <v>0</v>
      </c>
      <c r="M526" s="23">
        <v>708</v>
      </c>
      <c r="N526" s="23">
        <v>265194</v>
      </c>
      <c r="O526" s="24">
        <v>0.75</v>
      </c>
      <c r="P526" s="24">
        <v>0.01</v>
      </c>
    </row>
    <row r="527" spans="1:16">
      <c r="A527" s="22" t="s">
        <v>962</v>
      </c>
      <c r="B527" s="22" t="s">
        <v>963</v>
      </c>
      <c r="C527" s="23">
        <v>184474209</v>
      </c>
      <c r="D527" s="24">
        <v>0.56557000000000002</v>
      </c>
      <c r="E527" s="23">
        <v>104333</v>
      </c>
      <c r="F527" s="23">
        <v>0</v>
      </c>
      <c r="G527" s="23">
        <v>2139232</v>
      </c>
      <c r="H527" s="24">
        <v>0</v>
      </c>
      <c r="I527" s="23">
        <v>7884230</v>
      </c>
      <c r="J527" s="23">
        <v>6759751</v>
      </c>
      <c r="K527" s="23">
        <v>0</v>
      </c>
      <c r="L527" s="23">
        <v>0</v>
      </c>
      <c r="M527" s="23">
        <v>0</v>
      </c>
      <c r="N527" s="23">
        <v>0</v>
      </c>
      <c r="O527" s="24">
        <v>0.75</v>
      </c>
      <c r="P527" s="24">
        <v>0.01</v>
      </c>
    </row>
    <row r="528" spans="1:16">
      <c r="A528" s="22" t="s">
        <v>964</v>
      </c>
      <c r="B528" s="22" t="s">
        <v>965</v>
      </c>
      <c r="C528" s="23">
        <v>182258799</v>
      </c>
      <c r="D528" s="24">
        <v>0.31648999999999999</v>
      </c>
      <c r="E528" s="23">
        <v>57683</v>
      </c>
      <c r="F528" s="23">
        <v>0</v>
      </c>
      <c r="G528" s="23">
        <v>2139232</v>
      </c>
      <c r="H528" s="24">
        <v>0</v>
      </c>
      <c r="I528" s="23">
        <v>7884230</v>
      </c>
      <c r="J528" s="23">
        <v>6759751</v>
      </c>
      <c r="K528" s="23">
        <v>0</v>
      </c>
      <c r="L528" s="23">
        <v>0</v>
      </c>
      <c r="M528" s="23">
        <v>0</v>
      </c>
      <c r="N528" s="23">
        <v>0</v>
      </c>
      <c r="O528" s="24">
        <v>0</v>
      </c>
      <c r="P528" s="24">
        <v>0</v>
      </c>
    </row>
    <row r="529" spans="1:16">
      <c r="A529" s="22" t="s">
        <v>966</v>
      </c>
      <c r="B529" s="22" t="s">
        <v>967</v>
      </c>
      <c r="C529" s="23">
        <v>275901413</v>
      </c>
      <c r="D529" s="24">
        <v>0.62241000000000002</v>
      </c>
      <c r="E529" s="23">
        <v>171724</v>
      </c>
      <c r="F529" s="23">
        <v>167016</v>
      </c>
      <c r="G529" s="23">
        <v>4518665</v>
      </c>
      <c r="H529" s="24">
        <v>0.62883</v>
      </c>
      <c r="I529" s="23">
        <v>5962753</v>
      </c>
      <c r="J529" s="23">
        <v>5266337</v>
      </c>
      <c r="K529" s="23">
        <v>0</v>
      </c>
      <c r="L529" s="23">
        <v>0</v>
      </c>
      <c r="M529" s="23">
        <v>1541</v>
      </c>
      <c r="N529" s="23">
        <v>173506</v>
      </c>
      <c r="O529" s="24">
        <v>0.75</v>
      </c>
      <c r="P529" s="24">
        <v>0.01</v>
      </c>
    </row>
    <row r="530" spans="1:16">
      <c r="A530" s="22" t="s">
        <v>968</v>
      </c>
      <c r="B530" s="22" t="s">
        <v>240</v>
      </c>
      <c r="C530" s="23">
        <v>866681544</v>
      </c>
      <c r="D530" s="24">
        <v>0.99987000000000004</v>
      </c>
      <c r="E530" s="23">
        <v>866569</v>
      </c>
      <c r="F530" s="23">
        <v>845952</v>
      </c>
      <c r="G530" s="23">
        <v>10582541</v>
      </c>
      <c r="H530" s="24">
        <v>0.93935999999999997</v>
      </c>
      <c r="I530" s="23">
        <v>21324623</v>
      </c>
      <c r="J530" s="23">
        <v>20166655</v>
      </c>
      <c r="K530" s="23">
        <v>0</v>
      </c>
      <c r="L530" s="23">
        <v>0</v>
      </c>
      <c r="M530" s="23">
        <v>1129</v>
      </c>
      <c r="N530" s="23">
        <v>866570</v>
      </c>
      <c r="O530" s="24">
        <v>1.5</v>
      </c>
      <c r="P530" s="24">
        <v>0.01</v>
      </c>
    </row>
    <row r="531" spans="1:16">
      <c r="A531" s="22" t="s">
        <v>969</v>
      </c>
      <c r="B531" s="22" t="s">
        <v>242</v>
      </c>
      <c r="C531" s="23">
        <v>1407834010</v>
      </c>
      <c r="D531" s="24">
        <v>0.18164</v>
      </c>
      <c r="E531" s="23">
        <v>255719</v>
      </c>
      <c r="F531" s="23">
        <v>0</v>
      </c>
      <c r="G531" s="23">
        <v>28467195</v>
      </c>
      <c r="H531" s="24">
        <v>0</v>
      </c>
      <c r="I531" s="23">
        <v>21347001</v>
      </c>
      <c r="J531" s="23">
        <v>20188093</v>
      </c>
      <c r="K531" s="23">
        <v>0</v>
      </c>
      <c r="L531" s="23">
        <v>0</v>
      </c>
      <c r="M531" s="23">
        <v>0</v>
      </c>
      <c r="N531" s="23">
        <v>0</v>
      </c>
      <c r="O531" s="24">
        <v>0</v>
      </c>
      <c r="P531" s="24">
        <v>0</v>
      </c>
    </row>
    <row r="532" spans="1:16">
      <c r="A532" s="22" t="s">
        <v>970</v>
      </c>
      <c r="B532" s="22" t="s">
        <v>244</v>
      </c>
      <c r="C532" s="23">
        <v>282572231</v>
      </c>
      <c r="D532" s="24">
        <v>0.98545000000000005</v>
      </c>
      <c r="E532" s="23">
        <v>278461</v>
      </c>
      <c r="F532" s="23">
        <v>266494</v>
      </c>
      <c r="G532" s="23">
        <v>5040492</v>
      </c>
      <c r="H532" s="24">
        <v>0.95330000000000004</v>
      </c>
      <c r="I532" s="23">
        <v>10465643</v>
      </c>
      <c r="J532" s="23">
        <v>9891071</v>
      </c>
      <c r="K532" s="23">
        <v>0</v>
      </c>
      <c r="L532" s="23">
        <v>0</v>
      </c>
      <c r="M532" s="23">
        <v>3951</v>
      </c>
      <c r="N532" s="23">
        <v>278463</v>
      </c>
      <c r="O532" s="24">
        <v>1.5</v>
      </c>
      <c r="P532" s="24">
        <v>0.01</v>
      </c>
    </row>
    <row r="533" spans="1:16">
      <c r="A533" s="22" t="s">
        <v>971</v>
      </c>
      <c r="B533" s="22" t="s">
        <v>246</v>
      </c>
      <c r="C533" s="23">
        <v>1441646442</v>
      </c>
      <c r="D533" s="24">
        <v>1.13324</v>
      </c>
      <c r="E533" s="23">
        <v>1633731</v>
      </c>
      <c r="F533" s="23">
        <v>2024851</v>
      </c>
      <c r="G533" s="23">
        <v>28836254</v>
      </c>
      <c r="H533" s="24">
        <v>1.43605</v>
      </c>
      <c r="I533" s="23">
        <v>14965921</v>
      </c>
      <c r="J533" s="23">
        <v>15273249</v>
      </c>
      <c r="K533" s="23">
        <v>0</v>
      </c>
      <c r="L533" s="23">
        <v>0</v>
      </c>
      <c r="M533" s="23">
        <v>46319</v>
      </c>
      <c r="N533" s="23">
        <v>2132829</v>
      </c>
      <c r="O533" s="24">
        <v>1.5</v>
      </c>
      <c r="P533" s="24">
        <v>0.01</v>
      </c>
    </row>
    <row r="534" spans="1:16">
      <c r="A534" s="22" t="s">
        <v>972</v>
      </c>
      <c r="B534" s="22" t="s">
        <v>248</v>
      </c>
      <c r="C534" s="23">
        <v>55601262</v>
      </c>
      <c r="D534" s="24">
        <v>1</v>
      </c>
      <c r="E534" s="23">
        <v>55601</v>
      </c>
      <c r="F534" s="23">
        <v>44721</v>
      </c>
      <c r="G534" s="23">
        <v>266031</v>
      </c>
      <c r="H534" s="24">
        <v>0.86153000000000002</v>
      </c>
      <c r="I534" s="23">
        <v>3202353</v>
      </c>
      <c r="J534" s="23">
        <v>1439823</v>
      </c>
      <c r="K534" s="23">
        <v>0</v>
      </c>
      <c r="L534" s="23">
        <v>0</v>
      </c>
      <c r="M534" s="23">
        <v>6124</v>
      </c>
      <c r="N534" s="23">
        <v>56367</v>
      </c>
      <c r="O534" s="24">
        <v>1</v>
      </c>
      <c r="P534" s="24">
        <v>0.01</v>
      </c>
    </row>
    <row r="535" spans="1:16">
      <c r="A535" s="22" t="s">
        <v>973</v>
      </c>
      <c r="B535" s="22" t="s">
        <v>333</v>
      </c>
      <c r="C535" s="23">
        <v>201788211</v>
      </c>
      <c r="D535" s="24">
        <v>0.69877</v>
      </c>
      <c r="E535" s="23">
        <v>141004</v>
      </c>
      <c r="F535" s="23">
        <v>139034</v>
      </c>
      <c r="G535" s="23">
        <v>2440847</v>
      </c>
      <c r="H535" s="24">
        <v>0.74272000000000005</v>
      </c>
      <c r="I535" s="23">
        <v>5200744</v>
      </c>
      <c r="J535" s="23">
        <v>4862691</v>
      </c>
      <c r="K535" s="23">
        <v>0</v>
      </c>
      <c r="L535" s="23">
        <v>0</v>
      </c>
      <c r="M535" s="23">
        <v>511</v>
      </c>
      <c r="N535" s="23">
        <v>142999</v>
      </c>
      <c r="O535" s="24">
        <v>1.5</v>
      </c>
      <c r="P535" s="24">
        <v>0.01</v>
      </c>
    </row>
    <row r="536" spans="1:16">
      <c r="A536" s="22" t="s">
        <v>974</v>
      </c>
      <c r="B536" s="22" t="s">
        <v>337</v>
      </c>
      <c r="C536" s="23">
        <v>414274210</v>
      </c>
      <c r="D536" s="24">
        <v>0.64605999999999997</v>
      </c>
      <c r="E536" s="23">
        <v>267646</v>
      </c>
      <c r="F536" s="23">
        <v>303434</v>
      </c>
      <c r="G536" s="23">
        <v>3790337</v>
      </c>
      <c r="H536" s="24">
        <v>0.74653999999999998</v>
      </c>
      <c r="I536" s="23">
        <v>1481429</v>
      </c>
      <c r="J536" s="23">
        <v>1880258</v>
      </c>
      <c r="K536" s="23">
        <v>0</v>
      </c>
      <c r="L536" s="23">
        <v>0</v>
      </c>
      <c r="M536" s="23">
        <v>312</v>
      </c>
      <c r="N536" s="23">
        <v>309610</v>
      </c>
      <c r="O536" s="24">
        <v>1.5</v>
      </c>
      <c r="P536" s="24">
        <v>0.01</v>
      </c>
    </row>
    <row r="537" spans="1:16">
      <c r="A537" s="22" t="s">
        <v>975</v>
      </c>
      <c r="B537" s="22" t="s">
        <v>345</v>
      </c>
      <c r="C537" s="23">
        <v>255057756</v>
      </c>
      <c r="D537" s="24">
        <v>0.86336000000000002</v>
      </c>
      <c r="E537" s="23">
        <v>220207</v>
      </c>
      <c r="F537" s="23">
        <v>210555</v>
      </c>
      <c r="G537" s="23">
        <v>4943528</v>
      </c>
      <c r="H537" s="24">
        <v>0.86273</v>
      </c>
      <c r="I537" s="23">
        <v>8626637</v>
      </c>
      <c r="J537" s="23">
        <v>7694110</v>
      </c>
      <c r="K537" s="23">
        <v>0</v>
      </c>
      <c r="L537" s="23">
        <v>0</v>
      </c>
      <c r="M537" s="23">
        <v>2477</v>
      </c>
      <c r="N537" s="23">
        <v>220208</v>
      </c>
      <c r="O537" s="24">
        <v>1.5</v>
      </c>
      <c r="P537" s="24">
        <v>0.01</v>
      </c>
    </row>
    <row r="538" spans="1:16">
      <c r="A538" s="22" t="s">
        <v>976</v>
      </c>
      <c r="B538" s="22" t="s">
        <v>977</v>
      </c>
      <c r="C538" s="23">
        <v>174107146</v>
      </c>
      <c r="D538" s="24">
        <v>0.77151000000000003</v>
      </c>
      <c r="E538" s="23">
        <v>134325</v>
      </c>
      <c r="F538" s="23">
        <v>130781</v>
      </c>
      <c r="G538" s="23">
        <v>1718885</v>
      </c>
      <c r="H538" s="24">
        <v>0.80037000000000003</v>
      </c>
      <c r="I538" s="23">
        <v>1454187</v>
      </c>
      <c r="J538" s="23">
        <v>1251385</v>
      </c>
      <c r="K538" s="23">
        <v>0</v>
      </c>
      <c r="L538" s="23">
        <v>0</v>
      </c>
      <c r="M538" s="23">
        <v>698</v>
      </c>
      <c r="N538" s="23">
        <v>134325</v>
      </c>
      <c r="O538" s="24">
        <v>1</v>
      </c>
      <c r="P538" s="24">
        <v>0.01</v>
      </c>
    </row>
    <row r="539" spans="1:16">
      <c r="A539" s="22" t="s">
        <v>978</v>
      </c>
      <c r="B539" s="22" t="s">
        <v>979</v>
      </c>
      <c r="C539" s="23">
        <v>77657032</v>
      </c>
      <c r="D539" s="24">
        <v>1</v>
      </c>
      <c r="E539" s="23">
        <v>77657</v>
      </c>
      <c r="F539" s="23">
        <v>68735</v>
      </c>
      <c r="G539" s="23">
        <v>771944</v>
      </c>
      <c r="H539" s="24">
        <v>0.85497999999999996</v>
      </c>
      <c r="I539" s="23">
        <v>14547316</v>
      </c>
      <c r="J539" s="23">
        <v>12064128</v>
      </c>
      <c r="K539" s="23">
        <v>0</v>
      </c>
      <c r="L539" s="23">
        <v>0</v>
      </c>
      <c r="M539" s="23">
        <v>6108</v>
      </c>
      <c r="N539" s="23">
        <v>78313</v>
      </c>
      <c r="O539" s="24">
        <v>1</v>
      </c>
      <c r="P539" s="24">
        <v>0.01</v>
      </c>
    </row>
    <row r="540" spans="1:16">
      <c r="A540" s="22" t="s">
        <v>980</v>
      </c>
      <c r="B540" s="22" t="s">
        <v>516</v>
      </c>
      <c r="C540" s="23">
        <v>133155093</v>
      </c>
      <c r="D540" s="24">
        <v>0.84582999999999997</v>
      </c>
      <c r="E540" s="23">
        <v>112627</v>
      </c>
      <c r="F540" s="23">
        <v>111512</v>
      </c>
      <c r="G540" s="23">
        <v>1031724</v>
      </c>
      <c r="H540" s="24">
        <v>0.83935000000000004</v>
      </c>
      <c r="I540" s="23">
        <v>4494016</v>
      </c>
      <c r="J540" s="23">
        <v>4285562</v>
      </c>
      <c r="K540" s="23">
        <v>0</v>
      </c>
      <c r="L540" s="23">
        <v>0</v>
      </c>
      <c r="M540" s="23">
        <v>736</v>
      </c>
      <c r="N540" s="23">
        <v>114404</v>
      </c>
      <c r="O540" s="24">
        <v>1</v>
      </c>
      <c r="P540" s="24">
        <v>0.01</v>
      </c>
    </row>
    <row r="541" spans="1:16">
      <c r="A541" s="22" t="s">
        <v>981</v>
      </c>
      <c r="B541" s="22" t="s">
        <v>982</v>
      </c>
      <c r="C541" s="23">
        <v>24960046</v>
      </c>
      <c r="D541" s="24">
        <v>1</v>
      </c>
      <c r="E541" s="23">
        <v>24960</v>
      </c>
      <c r="F541" s="23">
        <v>26333</v>
      </c>
      <c r="G541" s="23">
        <v>641588</v>
      </c>
      <c r="H541" s="24">
        <v>0.70179999999999998</v>
      </c>
      <c r="I541" s="23">
        <v>654345</v>
      </c>
      <c r="J541" s="23">
        <v>647946</v>
      </c>
      <c r="K541" s="23">
        <v>0</v>
      </c>
      <c r="L541" s="23">
        <v>0</v>
      </c>
      <c r="M541" s="23">
        <v>10</v>
      </c>
      <c r="N541" s="23">
        <v>27060</v>
      </c>
      <c r="O541" s="24">
        <v>1</v>
      </c>
      <c r="P541" s="24">
        <v>0.01</v>
      </c>
    </row>
    <row r="542" spans="1:16">
      <c r="A542" s="22" t="s">
        <v>983</v>
      </c>
      <c r="B542" s="22" t="s">
        <v>984</v>
      </c>
      <c r="C542" s="23">
        <v>150007166</v>
      </c>
      <c r="D542" s="24">
        <v>0.82855999999999996</v>
      </c>
      <c r="E542" s="23">
        <v>124290</v>
      </c>
      <c r="F542" s="23">
        <v>121967</v>
      </c>
      <c r="G542" s="23">
        <v>1229990</v>
      </c>
      <c r="H542" s="24">
        <v>0.81594999999999995</v>
      </c>
      <c r="I542" s="23">
        <v>1204662</v>
      </c>
      <c r="J542" s="23">
        <v>1252183</v>
      </c>
      <c r="K542" s="23">
        <v>0</v>
      </c>
      <c r="L542" s="23">
        <v>0</v>
      </c>
      <c r="M542" s="23">
        <v>100</v>
      </c>
      <c r="N542" s="23">
        <v>124291</v>
      </c>
      <c r="O542" s="24">
        <v>1</v>
      </c>
      <c r="P542" s="24">
        <v>0.01</v>
      </c>
    </row>
    <row r="543" spans="1:16">
      <c r="A543" s="22" t="s">
        <v>985</v>
      </c>
      <c r="B543" s="22" t="s">
        <v>986</v>
      </c>
      <c r="C543" s="23">
        <v>2044526983</v>
      </c>
      <c r="D543" s="24">
        <v>0.25628000000000001</v>
      </c>
      <c r="E543" s="23">
        <v>523971</v>
      </c>
      <c r="F543" s="23">
        <v>525711</v>
      </c>
      <c r="G543" s="23">
        <v>37896012</v>
      </c>
      <c r="H543" s="24">
        <v>0.26477000000000001</v>
      </c>
      <c r="I543" s="23">
        <v>29216549</v>
      </c>
      <c r="J543" s="23">
        <v>27514031</v>
      </c>
      <c r="K543" s="23">
        <v>0</v>
      </c>
      <c r="L543" s="23">
        <v>0</v>
      </c>
      <c r="M543" s="23">
        <v>813</v>
      </c>
      <c r="N543" s="23">
        <v>542266</v>
      </c>
      <c r="O543" s="24">
        <v>0.45</v>
      </c>
      <c r="P543" s="24">
        <v>0.01</v>
      </c>
    </row>
    <row r="544" spans="1:16">
      <c r="A544" s="22" t="s">
        <v>987</v>
      </c>
      <c r="B544" s="22" t="s">
        <v>988</v>
      </c>
      <c r="C544" s="23">
        <v>424802080</v>
      </c>
      <c r="D544" s="24">
        <v>0.35787999999999998</v>
      </c>
      <c r="E544" s="23">
        <v>152028</v>
      </c>
      <c r="F544" s="23">
        <v>146489</v>
      </c>
      <c r="G544" s="23">
        <v>6496001</v>
      </c>
      <c r="H544" s="24">
        <v>0.36325000000000002</v>
      </c>
      <c r="I544" s="23">
        <v>9999654</v>
      </c>
      <c r="J544" s="23">
        <v>8866103</v>
      </c>
      <c r="K544" s="23">
        <v>0</v>
      </c>
      <c r="L544" s="23">
        <v>0</v>
      </c>
      <c r="M544" s="23">
        <v>1305</v>
      </c>
      <c r="N544" s="23">
        <v>152031</v>
      </c>
      <c r="O544" s="24">
        <v>0.45</v>
      </c>
      <c r="P544" s="24">
        <v>0.01</v>
      </c>
    </row>
    <row r="545" spans="1:16">
      <c r="A545" s="22" t="s">
        <v>989</v>
      </c>
      <c r="B545" s="22" t="s">
        <v>990</v>
      </c>
      <c r="C545" s="23">
        <v>463699275</v>
      </c>
      <c r="D545" s="24">
        <v>0.34916000000000003</v>
      </c>
      <c r="E545" s="23">
        <v>161905</v>
      </c>
      <c r="F545" s="23">
        <v>158219</v>
      </c>
      <c r="G545" s="23">
        <v>4477415</v>
      </c>
      <c r="H545" s="24">
        <v>0.39289000000000002</v>
      </c>
      <c r="I545" s="23">
        <v>2323401</v>
      </c>
      <c r="J545" s="23">
        <v>2604191</v>
      </c>
      <c r="K545" s="23">
        <v>0</v>
      </c>
      <c r="L545" s="23">
        <v>0</v>
      </c>
      <c r="M545" s="23">
        <v>347</v>
      </c>
      <c r="N545" s="23">
        <v>161907</v>
      </c>
      <c r="O545" s="24">
        <v>0.45</v>
      </c>
      <c r="P545" s="24">
        <v>0.01</v>
      </c>
    </row>
    <row r="546" spans="1:16">
      <c r="A546" s="22" t="s">
        <v>991</v>
      </c>
      <c r="B546" s="22" t="s">
        <v>992</v>
      </c>
      <c r="C546" s="23">
        <v>115686770</v>
      </c>
      <c r="D546" s="24">
        <v>0.30897999999999998</v>
      </c>
      <c r="E546" s="23">
        <v>35745</v>
      </c>
      <c r="F546" s="23">
        <v>33644</v>
      </c>
      <c r="G546" s="23">
        <v>904352</v>
      </c>
      <c r="H546" s="24">
        <v>0.34266000000000002</v>
      </c>
      <c r="I546" s="23">
        <v>3752555</v>
      </c>
      <c r="J546" s="23">
        <v>2315702</v>
      </c>
      <c r="K546" s="23">
        <v>0</v>
      </c>
      <c r="L546" s="23">
        <v>0</v>
      </c>
      <c r="M546" s="23">
        <v>963</v>
      </c>
      <c r="N546" s="23">
        <v>35745</v>
      </c>
      <c r="O546" s="24">
        <v>0.45</v>
      </c>
      <c r="P546" s="24">
        <v>0.01</v>
      </c>
    </row>
    <row r="547" spans="1:16">
      <c r="A547" s="22" t="s">
        <v>993</v>
      </c>
      <c r="B547" s="22" t="s">
        <v>994</v>
      </c>
      <c r="C547" s="23">
        <v>58888712</v>
      </c>
      <c r="D547" s="24">
        <v>0.38639000000000001</v>
      </c>
      <c r="E547" s="23">
        <v>22754</v>
      </c>
      <c r="F547" s="23">
        <v>20114</v>
      </c>
      <c r="G547" s="23">
        <v>379072</v>
      </c>
      <c r="H547" s="24">
        <v>0.35241</v>
      </c>
      <c r="I547" s="23">
        <v>2381910</v>
      </c>
      <c r="J547" s="23">
        <v>1223439</v>
      </c>
      <c r="K547" s="23">
        <v>0</v>
      </c>
      <c r="L547" s="23">
        <v>0</v>
      </c>
      <c r="M547" s="23">
        <v>1897</v>
      </c>
      <c r="N547" s="23">
        <v>22754</v>
      </c>
      <c r="O547" s="24">
        <v>0.45</v>
      </c>
      <c r="P547" s="24">
        <v>0.01</v>
      </c>
    </row>
    <row r="548" spans="1:16">
      <c r="A548" s="22" t="s">
        <v>995</v>
      </c>
      <c r="B548" s="22" t="s">
        <v>996</v>
      </c>
      <c r="C548" s="23">
        <v>87902884</v>
      </c>
      <c r="D548" s="24">
        <v>0.38600000000000001</v>
      </c>
      <c r="E548" s="23">
        <v>33931</v>
      </c>
      <c r="F548" s="23">
        <v>29909</v>
      </c>
      <c r="G548" s="23">
        <v>1242258</v>
      </c>
      <c r="H548" s="24">
        <v>0.33609</v>
      </c>
      <c r="I548" s="23">
        <v>14749648</v>
      </c>
      <c r="J548" s="23">
        <v>13761444</v>
      </c>
      <c r="K548" s="23">
        <v>0</v>
      </c>
      <c r="L548" s="23">
        <v>0</v>
      </c>
      <c r="M548" s="23">
        <v>2973</v>
      </c>
      <c r="N548" s="23">
        <v>33931</v>
      </c>
      <c r="O548" s="24">
        <v>0.45</v>
      </c>
      <c r="P548" s="24">
        <v>0.01</v>
      </c>
    </row>
    <row r="549" spans="1:16">
      <c r="A549" s="22" t="s">
        <v>997</v>
      </c>
      <c r="B549" s="22" t="s">
        <v>998</v>
      </c>
      <c r="C549" s="23">
        <v>131054617</v>
      </c>
      <c r="D549" s="24">
        <v>0.30630000000000002</v>
      </c>
      <c r="E549" s="23">
        <v>40142</v>
      </c>
      <c r="F549" s="23">
        <v>39295</v>
      </c>
      <c r="G549" s="23">
        <v>1394360</v>
      </c>
      <c r="H549" s="24">
        <v>0.30432999999999999</v>
      </c>
      <c r="I549" s="23">
        <v>969814</v>
      </c>
      <c r="J549" s="23">
        <v>1017887</v>
      </c>
      <c r="K549" s="23">
        <v>0</v>
      </c>
      <c r="L549" s="23">
        <v>0</v>
      </c>
      <c r="M549" s="23">
        <v>30</v>
      </c>
      <c r="N549" s="23">
        <v>40142</v>
      </c>
      <c r="O549" s="24">
        <v>0.45</v>
      </c>
      <c r="P549" s="24">
        <v>0.01</v>
      </c>
    </row>
    <row r="550" spans="1:16">
      <c r="A550" s="22" t="s">
        <v>999</v>
      </c>
      <c r="B550" s="22" t="s">
        <v>1000</v>
      </c>
      <c r="C550" s="23">
        <v>269138109</v>
      </c>
      <c r="D550" s="24">
        <v>0.35216999999999998</v>
      </c>
      <c r="E550" s="23">
        <v>94782</v>
      </c>
      <c r="F550" s="23">
        <v>88906</v>
      </c>
      <c r="G550" s="23">
        <v>5095645</v>
      </c>
      <c r="H550" s="24">
        <v>0.33679999999999999</v>
      </c>
      <c r="I550" s="23">
        <v>8851513</v>
      </c>
      <c r="J550" s="23">
        <v>8408621</v>
      </c>
      <c r="K550" s="23">
        <v>0</v>
      </c>
      <c r="L550" s="23">
        <v>0</v>
      </c>
      <c r="M550" s="23">
        <v>3124</v>
      </c>
      <c r="N550" s="23">
        <v>94784</v>
      </c>
      <c r="O550" s="24">
        <v>0.45</v>
      </c>
      <c r="P550" s="24">
        <v>0.01</v>
      </c>
    </row>
    <row r="551" spans="1:16">
      <c r="A551" s="22" t="s">
        <v>1001</v>
      </c>
      <c r="B551" s="22" t="s">
        <v>1002</v>
      </c>
      <c r="C551" s="23">
        <v>541380455</v>
      </c>
      <c r="D551" s="24">
        <v>0.34737000000000001</v>
      </c>
      <c r="E551" s="23">
        <v>188059</v>
      </c>
      <c r="F551" s="23">
        <v>202689</v>
      </c>
      <c r="G551" s="23">
        <v>3706793</v>
      </c>
      <c r="H551" s="24">
        <v>0.38736999999999999</v>
      </c>
      <c r="I551" s="23">
        <v>12755102</v>
      </c>
      <c r="J551" s="23">
        <v>12158431</v>
      </c>
      <c r="K551" s="23">
        <v>0</v>
      </c>
      <c r="L551" s="23">
        <v>0</v>
      </c>
      <c r="M551" s="23">
        <v>453</v>
      </c>
      <c r="N551" s="23">
        <v>206836</v>
      </c>
      <c r="O551" s="24">
        <v>0.45</v>
      </c>
      <c r="P551" s="24">
        <v>0.01</v>
      </c>
    </row>
    <row r="552" spans="1:16">
      <c r="A552" s="22" t="s">
        <v>1003</v>
      </c>
      <c r="B552" s="22" t="s">
        <v>1004</v>
      </c>
      <c r="C552" s="23">
        <v>4627825935</v>
      </c>
      <c r="D552" s="24">
        <v>0.45</v>
      </c>
      <c r="E552" s="23">
        <v>2082522</v>
      </c>
      <c r="F552" s="23">
        <v>1835115</v>
      </c>
      <c r="G552" s="23">
        <v>1590102835</v>
      </c>
      <c r="H552" s="24">
        <v>0.43525000000000003</v>
      </c>
      <c r="I552" s="23">
        <v>27865844</v>
      </c>
      <c r="J552" s="23">
        <v>26930451</v>
      </c>
      <c r="K552" s="23">
        <v>0</v>
      </c>
      <c r="L552" s="23">
        <v>0</v>
      </c>
      <c r="M552" s="23">
        <v>10902</v>
      </c>
      <c r="N552" s="23">
        <v>2556867</v>
      </c>
      <c r="O552" s="24">
        <v>0.45</v>
      </c>
      <c r="P552" s="24">
        <v>0.01</v>
      </c>
    </row>
    <row r="553" spans="1:16">
      <c r="A553" s="22" t="s">
        <v>1005</v>
      </c>
      <c r="B553" s="22" t="s">
        <v>1006</v>
      </c>
      <c r="C553" s="23">
        <v>866681544</v>
      </c>
      <c r="D553" s="24">
        <v>0.33204</v>
      </c>
      <c r="E553" s="23">
        <v>287773</v>
      </c>
      <c r="F553" s="23">
        <v>280931</v>
      </c>
      <c r="G553" s="23">
        <v>10582541</v>
      </c>
      <c r="H553" s="24">
        <v>0.31195000000000001</v>
      </c>
      <c r="I553" s="23">
        <v>21324623</v>
      </c>
      <c r="J553" s="23">
        <v>20166655</v>
      </c>
      <c r="K553" s="23">
        <v>0</v>
      </c>
      <c r="L553" s="23">
        <v>0</v>
      </c>
      <c r="M553" s="23">
        <v>375</v>
      </c>
      <c r="N553" s="23">
        <v>287777</v>
      </c>
      <c r="O553" s="24">
        <v>0.38</v>
      </c>
      <c r="P553" s="24">
        <v>0.01</v>
      </c>
    </row>
    <row r="554" spans="1:16">
      <c r="A554" s="22" t="s">
        <v>1007</v>
      </c>
      <c r="B554" s="22" t="s">
        <v>1008</v>
      </c>
      <c r="C554" s="23">
        <v>282572231</v>
      </c>
      <c r="D554" s="24">
        <v>0</v>
      </c>
      <c r="E554" s="23">
        <v>0</v>
      </c>
      <c r="F554" s="23">
        <v>0</v>
      </c>
      <c r="G554" s="23">
        <v>5040492</v>
      </c>
      <c r="H554" s="24">
        <v>0</v>
      </c>
      <c r="I554" s="23">
        <v>10465643</v>
      </c>
      <c r="J554" s="23">
        <v>9891071</v>
      </c>
      <c r="K554" s="23">
        <v>0</v>
      </c>
      <c r="L554" s="23">
        <v>0</v>
      </c>
      <c r="M554" s="23">
        <v>0</v>
      </c>
      <c r="N554" s="23">
        <v>0</v>
      </c>
      <c r="O554" s="24">
        <v>0.2</v>
      </c>
      <c r="P554" s="24">
        <v>0</v>
      </c>
    </row>
    <row r="555" spans="1:16">
      <c r="A555" s="22" t="s">
        <v>1009</v>
      </c>
      <c r="B555" s="22" t="s">
        <v>1010</v>
      </c>
      <c r="C555" s="23">
        <v>414274210</v>
      </c>
      <c r="D555" s="24">
        <v>0.16089999999999999</v>
      </c>
      <c r="E555" s="23">
        <v>66657</v>
      </c>
      <c r="F555" s="23">
        <v>75860</v>
      </c>
      <c r="G555" s="23">
        <v>3790337</v>
      </c>
      <c r="H555" s="24">
        <v>0.18593000000000001</v>
      </c>
      <c r="I555" s="23">
        <v>1481429</v>
      </c>
      <c r="J555" s="23">
        <v>1880258</v>
      </c>
      <c r="K555" s="23">
        <v>0</v>
      </c>
      <c r="L555" s="23">
        <v>0</v>
      </c>
      <c r="M555" s="23">
        <v>78</v>
      </c>
      <c r="N555" s="23">
        <v>77402</v>
      </c>
      <c r="O555" s="24">
        <v>0.25</v>
      </c>
      <c r="P555" s="24">
        <v>0.01</v>
      </c>
    </row>
    <row r="556" spans="1:16">
      <c r="A556" s="22" t="s">
        <v>1011</v>
      </c>
      <c r="B556" s="22" t="s">
        <v>1012</v>
      </c>
      <c r="C556" s="23">
        <v>255057756</v>
      </c>
      <c r="D556" s="24">
        <v>0.21656</v>
      </c>
      <c r="E556" s="23">
        <v>55235</v>
      </c>
      <c r="F556" s="23">
        <v>52816</v>
      </c>
      <c r="G556" s="23">
        <v>4943528</v>
      </c>
      <c r="H556" s="24">
        <v>0.21640999999999999</v>
      </c>
      <c r="I556" s="23">
        <v>8626637</v>
      </c>
      <c r="J556" s="23">
        <v>7694110</v>
      </c>
      <c r="K556" s="23">
        <v>0</v>
      </c>
      <c r="L556" s="23">
        <v>0</v>
      </c>
      <c r="M556" s="23">
        <v>621</v>
      </c>
      <c r="N556" s="23">
        <v>55237</v>
      </c>
      <c r="O556" s="24">
        <v>0.25</v>
      </c>
      <c r="P556" s="24">
        <v>0.01</v>
      </c>
    </row>
    <row r="557" spans="1:16">
      <c r="A557" s="22" t="s">
        <v>1013</v>
      </c>
      <c r="B557" s="22" t="s">
        <v>1014</v>
      </c>
      <c r="C557" s="23">
        <v>174107146</v>
      </c>
      <c r="D557" s="24">
        <v>0.19381999999999999</v>
      </c>
      <c r="E557" s="23">
        <v>33745</v>
      </c>
      <c r="F557" s="23">
        <v>32854</v>
      </c>
      <c r="G557" s="23">
        <v>1718885</v>
      </c>
      <c r="H557" s="24">
        <v>0.20107</v>
      </c>
      <c r="I557" s="23">
        <v>1454187</v>
      </c>
      <c r="J557" s="23">
        <v>1251385</v>
      </c>
      <c r="K557" s="23">
        <v>0</v>
      </c>
      <c r="L557" s="23">
        <v>0</v>
      </c>
      <c r="M557" s="23">
        <v>175</v>
      </c>
      <c r="N557" s="23">
        <v>33745</v>
      </c>
      <c r="O557" s="24">
        <v>0.25</v>
      </c>
      <c r="P557" s="24">
        <v>0.01</v>
      </c>
    </row>
    <row r="558" spans="1:16">
      <c r="A558" s="22" t="s">
        <v>1015</v>
      </c>
      <c r="B558" s="22" t="s">
        <v>1016</v>
      </c>
      <c r="C558" s="23">
        <v>1895620220</v>
      </c>
      <c r="D558" s="24">
        <v>2.1139999999999999E-2</v>
      </c>
      <c r="E558" s="23">
        <v>40073</v>
      </c>
      <c r="F558" s="23">
        <v>40295</v>
      </c>
      <c r="G558" s="23">
        <v>37190634</v>
      </c>
      <c r="H558" s="24">
        <v>2.1829999999999999E-2</v>
      </c>
      <c r="I558" s="23">
        <v>27277880</v>
      </c>
      <c r="J558" s="23">
        <v>25629132</v>
      </c>
      <c r="K558" s="23">
        <v>0</v>
      </c>
      <c r="L558" s="23">
        <v>0</v>
      </c>
      <c r="M558" s="23">
        <v>43</v>
      </c>
      <c r="N558" s="23">
        <v>41589</v>
      </c>
      <c r="O558" s="24">
        <v>0.1125</v>
      </c>
      <c r="P558" s="24">
        <v>0.01</v>
      </c>
    </row>
    <row r="559" spans="1:16">
      <c r="A559" s="22" t="s">
        <v>1017</v>
      </c>
      <c r="B559" s="22" t="s">
        <v>1018</v>
      </c>
      <c r="C559" s="23">
        <v>35606569</v>
      </c>
      <c r="D559" s="24">
        <v>7.9350000000000004E-2</v>
      </c>
      <c r="E559" s="23">
        <v>2825</v>
      </c>
      <c r="F559" s="23">
        <v>3122</v>
      </c>
      <c r="G559" s="23">
        <v>35240</v>
      </c>
      <c r="H559" s="24">
        <v>8.6760000000000004E-2</v>
      </c>
      <c r="I559" s="23">
        <v>7181113</v>
      </c>
      <c r="J559" s="23">
        <v>6763438</v>
      </c>
      <c r="K559" s="23">
        <v>0</v>
      </c>
      <c r="L559" s="23">
        <v>0</v>
      </c>
      <c r="M559" s="23">
        <v>246</v>
      </c>
      <c r="N559" s="23">
        <v>3438</v>
      </c>
      <c r="O559" s="24">
        <v>0.1125</v>
      </c>
      <c r="P559" s="24">
        <v>0.01</v>
      </c>
    </row>
    <row r="560" spans="1:16">
      <c r="A560" s="22" t="s">
        <v>1019</v>
      </c>
      <c r="B560" s="22" t="s">
        <v>1020</v>
      </c>
      <c r="C560" s="23">
        <v>35582094</v>
      </c>
      <c r="D560" s="24">
        <v>0.22481999999999999</v>
      </c>
      <c r="E560" s="23">
        <v>8000</v>
      </c>
      <c r="F560" s="23">
        <v>0</v>
      </c>
      <c r="G560" s="23">
        <v>35240</v>
      </c>
      <c r="H560" s="24">
        <v>0</v>
      </c>
      <c r="I560" s="23">
        <v>7181113</v>
      </c>
      <c r="J560" s="23">
        <v>6763438</v>
      </c>
      <c r="K560" s="23">
        <v>0</v>
      </c>
      <c r="L560" s="23">
        <v>0</v>
      </c>
      <c r="M560" s="23">
        <v>0</v>
      </c>
      <c r="N560" s="23">
        <v>0</v>
      </c>
      <c r="O560" s="24">
        <v>0</v>
      </c>
      <c r="P560" s="24">
        <v>0</v>
      </c>
    </row>
    <row r="561" spans="1:16">
      <c r="A561" s="22" t="s">
        <v>1021</v>
      </c>
      <c r="B561" s="22" t="s">
        <v>1022</v>
      </c>
      <c r="C561" s="23">
        <v>52804428</v>
      </c>
      <c r="D561" s="24">
        <v>7.9350000000000004E-2</v>
      </c>
      <c r="E561" s="23">
        <v>4190</v>
      </c>
      <c r="F561" s="23">
        <v>4432</v>
      </c>
      <c r="G561" s="23">
        <v>379072</v>
      </c>
      <c r="H561" s="24">
        <v>8.7309999999999999E-2</v>
      </c>
      <c r="I561" s="23">
        <v>2306224</v>
      </c>
      <c r="J561" s="23">
        <v>1145899</v>
      </c>
      <c r="K561" s="23">
        <v>0</v>
      </c>
      <c r="L561" s="23">
        <v>0</v>
      </c>
      <c r="M561" s="23">
        <v>149</v>
      </c>
      <c r="N561" s="23">
        <v>4759</v>
      </c>
      <c r="O561" s="24">
        <v>0.1125</v>
      </c>
      <c r="P561" s="24">
        <v>0.01</v>
      </c>
    </row>
    <row r="562" spans="1:16">
      <c r="A562" s="22" t="s">
        <v>1023</v>
      </c>
      <c r="B562" s="22" t="s">
        <v>1024</v>
      </c>
      <c r="C562" s="23">
        <v>277969214</v>
      </c>
      <c r="D562" s="24">
        <v>2.615E-2</v>
      </c>
      <c r="E562" s="23">
        <v>7269</v>
      </c>
      <c r="F562" s="23">
        <v>22230</v>
      </c>
      <c r="G562" s="23">
        <v>5040492</v>
      </c>
      <c r="H562" s="24">
        <v>8.0140000000000003E-2</v>
      </c>
      <c r="I562" s="23">
        <v>10428631</v>
      </c>
      <c r="J562" s="23">
        <v>9878771</v>
      </c>
      <c r="K562" s="23">
        <v>0</v>
      </c>
      <c r="L562" s="23">
        <v>0</v>
      </c>
      <c r="M562" s="23">
        <v>242</v>
      </c>
      <c r="N562" s="23">
        <v>23142</v>
      </c>
      <c r="O562" s="24">
        <v>0.1125</v>
      </c>
      <c r="P562" s="24">
        <v>0.01</v>
      </c>
    </row>
    <row r="563" spans="1:16">
      <c r="A563" s="22" t="s">
        <v>1025</v>
      </c>
      <c r="B563" s="22" t="s">
        <v>1026</v>
      </c>
      <c r="C563" s="23">
        <v>286618277</v>
      </c>
      <c r="D563" s="24">
        <v>2.1780000000000001E-2</v>
      </c>
      <c r="E563" s="23">
        <v>6243</v>
      </c>
      <c r="F563" s="23">
        <v>6033</v>
      </c>
      <c r="G563" s="23">
        <v>4495907</v>
      </c>
      <c r="H563" s="24">
        <v>2.1860000000000001E-2</v>
      </c>
      <c r="I563" s="23">
        <v>5805019</v>
      </c>
      <c r="J563" s="23">
        <v>5184746</v>
      </c>
      <c r="K563" s="23">
        <v>0</v>
      </c>
      <c r="L563" s="23">
        <v>0</v>
      </c>
      <c r="M563" s="23">
        <v>38</v>
      </c>
      <c r="N563" s="23">
        <v>6243</v>
      </c>
      <c r="O563" s="24">
        <v>0.1125</v>
      </c>
      <c r="P563" s="24">
        <v>0.01</v>
      </c>
    </row>
    <row r="564" spans="1:16">
      <c r="A564" s="22" t="s">
        <v>1027</v>
      </c>
      <c r="B564" s="22" t="s">
        <v>1028</v>
      </c>
      <c r="C564" s="23">
        <v>1441646442</v>
      </c>
      <c r="D564" s="24">
        <v>0.25</v>
      </c>
      <c r="E564" s="23">
        <v>360412</v>
      </c>
      <c r="F564" s="23">
        <v>0</v>
      </c>
      <c r="G564" s="23">
        <v>0</v>
      </c>
      <c r="H564" s="24">
        <v>0</v>
      </c>
      <c r="I564" s="23">
        <v>0</v>
      </c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4">
        <v>0</v>
      </c>
      <c r="P564" s="24">
        <v>0</v>
      </c>
    </row>
    <row r="565" spans="1:16">
      <c r="A565" s="22" t="s">
        <v>1029</v>
      </c>
      <c r="B565" s="22" t="s">
        <v>31</v>
      </c>
      <c r="C565" s="23">
        <v>6708072148</v>
      </c>
      <c r="D565" s="24">
        <v>2.0453700000000001</v>
      </c>
      <c r="E565" s="23">
        <v>13720706</v>
      </c>
      <c r="F565" s="23">
        <v>0</v>
      </c>
      <c r="G565" s="23">
        <v>0</v>
      </c>
      <c r="H565" s="24">
        <v>0</v>
      </c>
      <c r="I565" s="23">
        <v>0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4">
        <v>0</v>
      </c>
      <c r="P565" s="24">
        <v>0</v>
      </c>
    </row>
    <row r="566" spans="1:16">
      <c r="A566" s="22" t="s">
        <v>1030</v>
      </c>
      <c r="B566" s="22" t="s">
        <v>33</v>
      </c>
      <c r="C566" s="23">
        <v>6709870101</v>
      </c>
      <c r="D566" s="24">
        <v>1.37405</v>
      </c>
      <c r="E566" s="23">
        <v>9219715</v>
      </c>
      <c r="F566" s="23">
        <v>9017916</v>
      </c>
      <c r="G566" s="23">
        <v>79015698</v>
      </c>
      <c r="H566" s="24">
        <v>1.37097</v>
      </c>
      <c r="I566" s="23">
        <v>88977475</v>
      </c>
      <c r="J566" s="23">
        <v>86576233</v>
      </c>
      <c r="K566" s="23">
        <v>0</v>
      </c>
      <c r="L566" s="23">
        <v>0</v>
      </c>
      <c r="M566" s="23">
        <v>0</v>
      </c>
      <c r="N566" s="23">
        <v>9219715</v>
      </c>
      <c r="O566" s="24">
        <v>1.8</v>
      </c>
      <c r="P566" s="24">
        <v>0.01</v>
      </c>
    </row>
    <row r="567" spans="1:16">
      <c r="A567" s="22" t="s">
        <v>1031</v>
      </c>
      <c r="B567" s="22" t="s">
        <v>35</v>
      </c>
      <c r="C567" s="23">
        <v>2751121641</v>
      </c>
      <c r="D567" s="24">
        <v>1.8743799999999999</v>
      </c>
      <c r="E567" s="23">
        <v>5156649</v>
      </c>
      <c r="F567" s="23">
        <v>5040792</v>
      </c>
      <c r="G567" s="23">
        <v>31022520</v>
      </c>
      <c r="H567" s="24">
        <v>1.89205</v>
      </c>
      <c r="I567" s="23">
        <v>48626413</v>
      </c>
      <c r="J567" s="23">
        <v>45057218</v>
      </c>
      <c r="K567" s="23">
        <v>0</v>
      </c>
      <c r="L567" s="23">
        <v>0</v>
      </c>
      <c r="M567" s="23">
        <v>0</v>
      </c>
      <c r="N567" s="23">
        <v>5156649</v>
      </c>
      <c r="O567" s="24">
        <v>2.25</v>
      </c>
      <c r="P567" s="24">
        <v>0.01</v>
      </c>
    </row>
    <row r="568" spans="1:16">
      <c r="A568" s="22" t="s">
        <v>1032</v>
      </c>
      <c r="B568" s="22" t="s">
        <v>1033</v>
      </c>
      <c r="C568" s="23">
        <v>934772488</v>
      </c>
      <c r="D568" s="24">
        <v>2.6956099999999998</v>
      </c>
      <c r="E568" s="23">
        <v>2519780</v>
      </c>
      <c r="F568" s="23">
        <v>2510856</v>
      </c>
      <c r="G568" s="23">
        <v>3384868</v>
      </c>
      <c r="H568" s="24">
        <v>2.6364000000000001</v>
      </c>
      <c r="I568" s="23">
        <v>15830984</v>
      </c>
      <c r="J568" s="23">
        <v>16389427</v>
      </c>
      <c r="K568" s="23">
        <v>0</v>
      </c>
      <c r="L568" s="23">
        <v>0</v>
      </c>
      <c r="M568" s="23">
        <v>0</v>
      </c>
      <c r="N568" s="23">
        <v>2544888</v>
      </c>
      <c r="O568" s="24">
        <v>3.2431199999999998</v>
      </c>
      <c r="P568" s="24">
        <v>0.01</v>
      </c>
    </row>
    <row r="569" spans="1:16">
      <c r="A569" s="22" t="s">
        <v>1034</v>
      </c>
      <c r="B569" s="22" t="s">
        <v>1035</v>
      </c>
      <c r="C569" s="23">
        <v>922377863</v>
      </c>
      <c r="D569" s="24">
        <v>0.39018000000000003</v>
      </c>
      <c r="E569" s="23">
        <v>359890</v>
      </c>
      <c r="F569" s="23">
        <v>0</v>
      </c>
      <c r="G569" s="23">
        <v>0</v>
      </c>
      <c r="H569" s="24">
        <v>0</v>
      </c>
      <c r="I569" s="23">
        <v>0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4">
        <v>0</v>
      </c>
      <c r="P569" s="24">
        <v>0</v>
      </c>
    </row>
    <row r="570" spans="1:16">
      <c r="A570" s="22" t="s">
        <v>1036</v>
      </c>
      <c r="B570" s="22" t="s">
        <v>1037</v>
      </c>
      <c r="C570" s="23">
        <v>119843102</v>
      </c>
      <c r="D570" s="24">
        <v>3.2431199999999998</v>
      </c>
      <c r="E570" s="23">
        <v>388665</v>
      </c>
      <c r="F570" s="23">
        <v>401174</v>
      </c>
      <c r="G570" s="23">
        <v>652450</v>
      </c>
      <c r="H570" s="24">
        <v>3.2610600000000001</v>
      </c>
      <c r="I570" s="23">
        <v>1094861</v>
      </c>
      <c r="J570" s="23">
        <v>751923</v>
      </c>
      <c r="K570" s="23">
        <v>0</v>
      </c>
      <c r="L570" s="23">
        <v>0</v>
      </c>
      <c r="M570" s="23">
        <v>0</v>
      </c>
      <c r="N570" s="23">
        <v>408432</v>
      </c>
      <c r="O570" s="24">
        <v>3.2431199999999998</v>
      </c>
      <c r="P570" s="24">
        <v>0.01</v>
      </c>
    </row>
    <row r="571" spans="1:16">
      <c r="A571" s="22" t="s">
        <v>1038</v>
      </c>
      <c r="B571" s="22" t="s">
        <v>1039</v>
      </c>
      <c r="C571" s="23">
        <v>116862368</v>
      </c>
      <c r="D571" s="24">
        <v>0.93518999999999997</v>
      </c>
      <c r="E571" s="23">
        <v>109289</v>
      </c>
      <c r="F571" s="23">
        <v>0</v>
      </c>
      <c r="G571" s="23">
        <v>0</v>
      </c>
      <c r="H571" s="24">
        <v>0</v>
      </c>
      <c r="I571" s="23">
        <v>0</v>
      </c>
      <c r="J571" s="23">
        <v>0</v>
      </c>
      <c r="K571" s="23">
        <v>0</v>
      </c>
      <c r="L571" s="23">
        <v>0</v>
      </c>
      <c r="M571" s="23">
        <v>0</v>
      </c>
      <c r="N571" s="23">
        <v>0</v>
      </c>
      <c r="O571" s="24">
        <v>0</v>
      </c>
      <c r="P571" s="24">
        <v>0</v>
      </c>
    </row>
    <row r="572" spans="1:16">
      <c r="A572" s="22" t="s">
        <v>1040</v>
      </c>
      <c r="B572" s="22" t="s">
        <v>1041</v>
      </c>
      <c r="C572" s="23">
        <v>223859491</v>
      </c>
      <c r="D572" s="24">
        <v>2.4745200000000001</v>
      </c>
      <c r="E572" s="23">
        <v>553945</v>
      </c>
      <c r="F572" s="23">
        <v>556350</v>
      </c>
      <c r="G572" s="23">
        <v>1162866</v>
      </c>
      <c r="H572" s="24">
        <v>2.4333300000000002</v>
      </c>
      <c r="I572" s="23">
        <v>5670368</v>
      </c>
      <c r="J572" s="23">
        <v>6429755</v>
      </c>
      <c r="K572" s="23">
        <v>0</v>
      </c>
      <c r="L572" s="23">
        <v>0</v>
      </c>
      <c r="M572" s="23">
        <v>0</v>
      </c>
      <c r="N572" s="23">
        <v>564743</v>
      </c>
      <c r="O572" s="24">
        <v>3.2431199999999998</v>
      </c>
      <c r="P572" s="24">
        <v>0.01</v>
      </c>
    </row>
    <row r="573" spans="1:16">
      <c r="A573" s="22" t="s">
        <v>1042</v>
      </c>
      <c r="B573" s="22" t="s">
        <v>1043</v>
      </c>
      <c r="C573" s="23">
        <v>220820917</v>
      </c>
      <c r="D573" s="24">
        <v>0.25811000000000001</v>
      </c>
      <c r="E573" s="23">
        <v>56995</v>
      </c>
      <c r="F573" s="23">
        <v>0</v>
      </c>
      <c r="G573" s="23">
        <v>0</v>
      </c>
      <c r="H573" s="24">
        <v>0</v>
      </c>
      <c r="I573" s="23">
        <v>0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4">
        <v>0</v>
      </c>
      <c r="P573" s="24">
        <v>0</v>
      </c>
    </row>
    <row r="574" spans="1:16">
      <c r="A574" s="22" t="s">
        <v>1044</v>
      </c>
      <c r="B574" s="22" t="s">
        <v>1045</v>
      </c>
      <c r="C574" s="23">
        <v>464442947</v>
      </c>
      <c r="D574" s="24">
        <v>3.2054499999999999</v>
      </c>
      <c r="E574" s="23">
        <v>1488750</v>
      </c>
      <c r="F574" s="23">
        <v>1420322</v>
      </c>
      <c r="G574" s="23">
        <v>16183953</v>
      </c>
      <c r="H574" s="24">
        <v>3.2654700000000001</v>
      </c>
      <c r="I574" s="23">
        <v>5462693</v>
      </c>
      <c r="J574" s="23">
        <v>5041078</v>
      </c>
      <c r="K574" s="23">
        <v>0</v>
      </c>
      <c r="L574" s="23">
        <v>0</v>
      </c>
      <c r="M574" s="23">
        <v>0</v>
      </c>
      <c r="N574" s="23">
        <v>1488750</v>
      </c>
      <c r="O574" s="24">
        <v>3.6</v>
      </c>
      <c r="P574" s="24">
        <v>0.01</v>
      </c>
    </row>
    <row r="575" spans="1:16">
      <c r="A575" s="22" t="s">
        <v>1046</v>
      </c>
      <c r="B575" s="22" t="s">
        <v>1047</v>
      </c>
      <c r="C575" s="23">
        <v>112919544</v>
      </c>
      <c r="D575" s="24">
        <v>2.11151</v>
      </c>
      <c r="E575" s="23">
        <v>238431</v>
      </c>
      <c r="F575" s="23">
        <v>235030</v>
      </c>
      <c r="G575" s="23">
        <v>501000</v>
      </c>
      <c r="H575" s="24">
        <v>2.0981700000000001</v>
      </c>
      <c r="I575" s="23">
        <v>2430703</v>
      </c>
      <c r="J575" s="23">
        <v>2618464</v>
      </c>
      <c r="K575" s="23">
        <v>0</v>
      </c>
      <c r="L575" s="23">
        <v>0</v>
      </c>
      <c r="M575" s="23">
        <v>0</v>
      </c>
      <c r="N575" s="23">
        <v>238431</v>
      </c>
      <c r="O575" s="24">
        <v>3.2431199999999998</v>
      </c>
      <c r="P575" s="24">
        <v>0.01</v>
      </c>
    </row>
    <row r="576" spans="1:16">
      <c r="A576" s="22" t="s">
        <v>1048</v>
      </c>
      <c r="B576" s="22" t="s">
        <v>1049</v>
      </c>
      <c r="C576" s="23">
        <v>316789128</v>
      </c>
      <c r="D576" s="24">
        <v>2.16736</v>
      </c>
      <c r="E576" s="23">
        <v>686597</v>
      </c>
      <c r="F576" s="23">
        <v>673999</v>
      </c>
      <c r="G576" s="23">
        <v>2137091</v>
      </c>
      <c r="H576" s="24">
        <v>2.15191</v>
      </c>
      <c r="I576" s="23">
        <v>4862131</v>
      </c>
      <c r="J576" s="23">
        <v>5305595</v>
      </c>
      <c r="K576" s="23">
        <v>581015</v>
      </c>
      <c r="L576" s="23">
        <v>1259</v>
      </c>
      <c r="M576" s="23">
        <v>0</v>
      </c>
      <c r="N576" s="23">
        <v>686597</v>
      </c>
      <c r="O576" s="24">
        <v>3.2431199999999998</v>
      </c>
      <c r="P576" s="24">
        <v>0.01</v>
      </c>
    </row>
    <row r="577" spans="1:16">
      <c r="A577" s="22" t="s">
        <v>1050</v>
      </c>
      <c r="B577" s="22" t="s">
        <v>1051</v>
      </c>
      <c r="C577" s="23">
        <v>42161601</v>
      </c>
      <c r="D577" s="24">
        <v>1.88916</v>
      </c>
      <c r="E577" s="23">
        <v>79650</v>
      </c>
      <c r="F577" s="23">
        <v>77392</v>
      </c>
      <c r="G577" s="23">
        <v>698990</v>
      </c>
      <c r="H577" s="24">
        <v>2.12358</v>
      </c>
      <c r="I577" s="23">
        <v>265619</v>
      </c>
      <c r="J577" s="23">
        <v>275170</v>
      </c>
      <c r="K577" s="23">
        <v>0</v>
      </c>
      <c r="L577" s="23">
        <v>0</v>
      </c>
      <c r="M577" s="23">
        <v>0</v>
      </c>
      <c r="N577" s="23">
        <v>79650</v>
      </c>
      <c r="O577" s="24">
        <v>2.6421199999999998</v>
      </c>
      <c r="P577" s="24">
        <v>0.01</v>
      </c>
    </row>
    <row r="578" spans="1:16">
      <c r="A578" s="22" t="s">
        <v>1052</v>
      </c>
      <c r="B578" s="22" t="s">
        <v>1053</v>
      </c>
      <c r="C578" s="23">
        <v>345547806</v>
      </c>
      <c r="D578" s="24">
        <v>1.56236</v>
      </c>
      <c r="E578" s="23">
        <v>539869</v>
      </c>
      <c r="F578" s="23">
        <v>526266</v>
      </c>
      <c r="G578" s="23">
        <v>5524012</v>
      </c>
      <c r="H578" s="24">
        <v>1.4865200000000001</v>
      </c>
      <c r="I578" s="23">
        <v>1843371</v>
      </c>
      <c r="J578" s="23">
        <v>1756652</v>
      </c>
      <c r="K578" s="23">
        <v>0</v>
      </c>
      <c r="L578" s="23">
        <v>0</v>
      </c>
      <c r="M578" s="23">
        <v>0</v>
      </c>
      <c r="N578" s="23">
        <v>539869</v>
      </c>
      <c r="O578" s="24">
        <v>3.2431199999999998</v>
      </c>
      <c r="P578" s="24">
        <v>0.01</v>
      </c>
    </row>
    <row r="579" spans="1:16">
      <c r="A579" s="22" t="s">
        <v>1054</v>
      </c>
      <c r="B579" s="22" t="s">
        <v>1055</v>
      </c>
      <c r="C579" s="23">
        <v>342333806</v>
      </c>
      <c r="D579" s="24">
        <v>6.8650000000000003E-2</v>
      </c>
      <c r="E579" s="23">
        <v>23500</v>
      </c>
      <c r="F579" s="23">
        <v>0</v>
      </c>
      <c r="G579" s="23">
        <v>0</v>
      </c>
      <c r="H579" s="24">
        <v>0</v>
      </c>
      <c r="I579" s="23">
        <v>0</v>
      </c>
      <c r="J579" s="23">
        <v>0</v>
      </c>
      <c r="K579" s="23">
        <v>0</v>
      </c>
      <c r="L579" s="23">
        <v>0</v>
      </c>
      <c r="M579" s="23">
        <v>0</v>
      </c>
      <c r="N579" s="23">
        <v>0</v>
      </c>
      <c r="O579" s="24">
        <v>0</v>
      </c>
      <c r="P579" s="24">
        <v>0</v>
      </c>
    </row>
    <row r="580" spans="1:16">
      <c r="A580" s="22" t="s">
        <v>1056</v>
      </c>
      <c r="B580" s="22" t="s">
        <v>1057</v>
      </c>
      <c r="C580" s="23">
        <v>1398412353</v>
      </c>
      <c r="D580" s="24">
        <v>2.31</v>
      </c>
      <c r="E580" s="23">
        <v>3230332</v>
      </c>
      <c r="F580" s="23">
        <v>0</v>
      </c>
      <c r="G580" s="23">
        <v>17747948</v>
      </c>
      <c r="H580" s="24">
        <v>0</v>
      </c>
      <c r="I580" s="23">
        <v>2890332</v>
      </c>
      <c r="J580" s="23">
        <v>2950951</v>
      </c>
      <c r="K580" s="23">
        <v>0</v>
      </c>
      <c r="L580" s="23">
        <v>0</v>
      </c>
      <c r="M580" s="23">
        <v>0</v>
      </c>
      <c r="N580" s="23">
        <v>0</v>
      </c>
      <c r="O580" s="24">
        <v>3.375</v>
      </c>
      <c r="P580" s="24">
        <v>0.01</v>
      </c>
    </row>
    <row r="581" spans="1:16">
      <c r="A581" s="22" t="s">
        <v>1058</v>
      </c>
      <c r="B581" s="22" t="s">
        <v>1059</v>
      </c>
      <c r="C581" s="23">
        <v>1378633723</v>
      </c>
      <c r="D581" s="24">
        <v>1.2764200000000001</v>
      </c>
      <c r="E581" s="23">
        <v>1759702</v>
      </c>
      <c r="F581" s="23">
        <v>0</v>
      </c>
      <c r="G581" s="23">
        <v>0</v>
      </c>
      <c r="H581" s="24">
        <v>0</v>
      </c>
      <c r="I581" s="23">
        <v>0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4">
        <v>0</v>
      </c>
      <c r="P581" s="24">
        <v>0</v>
      </c>
    </row>
    <row r="582" spans="1:16">
      <c r="A582" s="22" t="s">
        <v>1060</v>
      </c>
      <c r="B582" s="22" t="s">
        <v>1061</v>
      </c>
      <c r="C582" s="23">
        <v>1221425019</v>
      </c>
      <c r="D582" s="24">
        <v>3.95852</v>
      </c>
      <c r="E582" s="23">
        <v>4835042</v>
      </c>
      <c r="F582" s="23">
        <v>0</v>
      </c>
      <c r="G582" s="23">
        <v>0</v>
      </c>
      <c r="H582" s="24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4">
        <v>0</v>
      </c>
      <c r="P582" s="24">
        <v>0</v>
      </c>
    </row>
    <row r="583" spans="1:16">
      <c r="A583" s="22" t="s">
        <v>1062</v>
      </c>
      <c r="B583" s="22" t="s">
        <v>1063</v>
      </c>
      <c r="C583" s="23">
        <v>1221425019</v>
      </c>
      <c r="D583" s="24">
        <v>1.9490400000000001</v>
      </c>
      <c r="E583" s="23">
        <v>2380602</v>
      </c>
      <c r="F583" s="23">
        <v>0</v>
      </c>
      <c r="G583" s="23">
        <v>0</v>
      </c>
      <c r="H583" s="24">
        <v>0</v>
      </c>
      <c r="I583" s="23">
        <v>0</v>
      </c>
      <c r="J583" s="23">
        <v>0</v>
      </c>
      <c r="K583" s="23">
        <v>0</v>
      </c>
      <c r="L583" s="23">
        <v>0</v>
      </c>
      <c r="M583" s="23">
        <v>0</v>
      </c>
      <c r="N583" s="23">
        <v>0</v>
      </c>
      <c r="O583" s="24">
        <v>0</v>
      </c>
      <c r="P583" s="24">
        <v>0</v>
      </c>
    </row>
    <row r="584" spans="1:16">
      <c r="A584" s="22" t="s">
        <v>1064</v>
      </c>
      <c r="B584" s="22" t="s">
        <v>1065</v>
      </c>
      <c r="C584" s="23">
        <v>629411644</v>
      </c>
      <c r="D584" s="24">
        <v>4.1142399999999997</v>
      </c>
      <c r="E584" s="23">
        <v>2589553</v>
      </c>
      <c r="F584" s="23">
        <v>0</v>
      </c>
      <c r="G584" s="23">
        <v>0</v>
      </c>
      <c r="H584" s="24">
        <v>0</v>
      </c>
      <c r="I584" s="23">
        <v>0</v>
      </c>
      <c r="J584" s="23">
        <v>0</v>
      </c>
      <c r="K584" s="23">
        <v>0</v>
      </c>
      <c r="L584" s="23">
        <v>0</v>
      </c>
      <c r="M584" s="23">
        <v>0</v>
      </c>
      <c r="N584" s="23">
        <v>0</v>
      </c>
      <c r="O584" s="24">
        <v>0</v>
      </c>
      <c r="P584" s="24">
        <v>0</v>
      </c>
    </row>
    <row r="585" spans="1:16">
      <c r="A585" s="22" t="s">
        <v>1066</v>
      </c>
      <c r="B585" s="22" t="s">
        <v>1067</v>
      </c>
      <c r="C585" s="23">
        <v>629411644</v>
      </c>
      <c r="D585" s="24">
        <v>0.81381000000000003</v>
      </c>
      <c r="E585" s="23">
        <v>512224</v>
      </c>
      <c r="F585" s="23">
        <v>0</v>
      </c>
      <c r="G585" s="23">
        <v>0</v>
      </c>
      <c r="H585" s="24">
        <v>0</v>
      </c>
      <c r="I585" s="23">
        <v>0</v>
      </c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4">
        <v>0</v>
      </c>
      <c r="P585" s="24">
        <v>0</v>
      </c>
    </row>
    <row r="586" spans="1:16">
      <c r="A586" s="22" t="s">
        <v>1068</v>
      </c>
      <c r="B586" s="22" t="s">
        <v>1069</v>
      </c>
      <c r="C586" s="23">
        <v>629411644</v>
      </c>
      <c r="D586" s="24">
        <v>0.74006000000000005</v>
      </c>
      <c r="E586" s="23">
        <v>465804</v>
      </c>
      <c r="F586" s="23">
        <v>0</v>
      </c>
      <c r="G586" s="23">
        <v>0</v>
      </c>
      <c r="H586" s="24">
        <v>0</v>
      </c>
      <c r="I586" s="23">
        <v>0</v>
      </c>
      <c r="J586" s="23">
        <v>0</v>
      </c>
      <c r="K586" s="23">
        <v>0</v>
      </c>
      <c r="L586" s="23">
        <v>0</v>
      </c>
      <c r="M586" s="23">
        <v>0</v>
      </c>
      <c r="N586" s="23">
        <v>0</v>
      </c>
      <c r="O586" s="24">
        <v>0</v>
      </c>
      <c r="P586" s="24">
        <v>0</v>
      </c>
    </row>
    <row r="587" spans="1:16">
      <c r="A587" s="22" t="s">
        <v>1070</v>
      </c>
      <c r="B587" s="22" t="s">
        <v>1071</v>
      </c>
      <c r="C587" s="23">
        <v>689602</v>
      </c>
      <c r="D587" s="24">
        <v>3.2619500000000001</v>
      </c>
      <c r="E587" s="23">
        <v>2249</v>
      </c>
      <c r="F587" s="23">
        <v>0</v>
      </c>
      <c r="G587" s="23">
        <v>0</v>
      </c>
      <c r="H587" s="24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4">
        <v>0</v>
      </c>
      <c r="P587" s="24">
        <v>0</v>
      </c>
    </row>
    <row r="588" spans="1:16">
      <c r="A588" s="22" t="s">
        <v>1072</v>
      </c>
      <c r="B588" s="22" t="s">
        <v>1073</v>
      </c>
      <c r="C588" s="23">
        <v>689602</v>
      </c>
      <c r="D588" s="24">
        <v>1.4009499999999999</v>
      </c>
      <c r="E588" s="23">
        <v>966</v>
      </c>
      <c r="F588" s="23">
        <v>0</v>
      </c>
      <c r="G588" s="23">
        <v>0</v>
      </c>
      <c r="H588" s="24">
        <v>0</v>
      </c>
      <c r="I588" s="23">
        <v>0</v>
      </c>
      <c r="J588" s="23">
        <v>0</v>
      </c>
      <c r="K588" s="23">
        <v>0</v>
      </c>
      <c r="L588" s="23">
        <v>0</v>
      </c>
      <c r="M588" s="23">
        <v>0</v>
      </c>
      <c r="N588" s="23">
        <v>0</v>
      </c>
      <c r="O588" s="24">
        <v>0</v>
      </c>
      <c r="P588" s="24">
        <v>0</v>
      </c>
    </row>
    <row r="589" spans="1:16">
      <c r="A589" s="22" t="s">
        <v>1074</v>
      </c>
      <c r="B589" s="22" t="s">
        <v>1075</v>
      </c>
      <c r="C589" s="23">
        <v>1802544200</v>
      </c>
      <c r="D589" s="24">
        <v>0.81154000000000004</v>
      </c>
      <c r="E589" s="23">
        <v>1462834</v>
      </c>
      <c r="F589" s="23">
        <v>0</v>
      </c>
      <c r="G589" s="23">
        <v>0</v>
      </c>
      <c r="H589" s="24">
        <v>0</v>
      </c>
      <c r="I589" s="23">
        <v>0</v>
      </c>
      <c r="J589" s="23">
        <v>0</v>
      </c>
      <c r="K589" s="23">
        <v>0</v>
      </c>
      <c r="L589" s="23">
        <v>0</v>
      </c>
      <c r="M589" s="23">
        <v>0</v>
      </c>
      <c r="N589" s="23">
        <v>0</v>
      </c>
      <c r="O589" s="24">
        <v>0</v>
      </c>
      <c r="P589" s="24">
        <v>0</v>
      </c>
    </row>
    <row r="590" spans="1:16">
      <c r="A590" s="22" t="s">
        <v>1076</v>
      </c>
      <c r="B590" s="22" t="s">
        <v>1077</v>
      </c>
      <c r="C590" s="23">
        <v>1802544200</v>
      </c>
      <c r="D590" s="24">
        <v>0.17785000000000001</v>
      </c>
      <c r="E590" s="23">
        <v>320586</v>
      </c>
      <c r="F590" s="23">
        <v>0</v>
      </c>
      <c r="G590" s="23">
        <v>0</v>
      </c>
      <c r="H590" s="24">
        <v>0</v>
      </c>
      <c r="I590" s="23">
        <v>0</v>
      </c>
      <c r="J590" s="23">
        <v>0</v>
      </c>
      <c r="K590" s="23">
        <v>0</v>
      </c>
      <c r="L590" s="23">
        <v>0</v>
      </c>
      <c r="M590" s="23">
        <v>0</v>
      </c>
      <c r="N590" s="23">
        <v>0</v>
      </c>
      <c r="O590" s="24">
        <v>0</v>
      </c>
      <c r="P590" s="24">
        <v>0</v>
      </c>
    </row>
    <row r="591" spans="1:16">
      <c r="A591" s="22" t="s">
        <v>1078</v>
      </c>
      <c r="B591" s="22" t="s">
        <v>1079</v>
      </c>
      <c r="C591" s="23">
        <v>1802544200</v>
      </c>
      <c r="D591" s="24">
        <v>0.60634999999999994</v>
      </c>
      <c r="E591" s="23">
        <v>1092970</v>
      </c>
      <c r="F591" s="23">
        <v>0</v>
      </c>
      <c r="G591" s="23">
        <v>0</v>
      </c>
      <c r="H591" s="24">
        <v>0</v>
      </c>
      <c r="I591" s="23">
        <v>0</v>
      </c>
      <c r="J591" s="23">
        <v>0</v>
      </c>
      <c r="K591" s="23">
        <v>0</v>
      </c>
      <c r="L591" s="23">
        <v>0</v>
      </c>
      <c r="M591" s="23">
        <v>0</v>
      </c>
      <c r="N591" s="23">
        <v>0</v>
      </c>
      <c r="O591" s="24">
        <v>0</v>
      </c>
      <c r="P591" s="24">
        <v>0</v>
      </c>
    </row>
    <row r="592" spans="1:16">
      <c r="A592" s="22" t="s">
        <v>1080</v>
      </c>
      <c r="B592" s="22" t="s">
        <v>1081</v>
      </c>
      <c r="C592" s="23">
        <v>201315625</v>
      </c>
      <c r="D592" s="24">
        <v>2.4406099999999999</v>
      </c>
      <c r="E592" s="23">
        <v>491333</v>
      </c>
      <c r="F592" s="23">
        <v>0</v>
      </c>
      <c r="G592" s="23">
        <v>0</v>
      </c>
      <c r="H592" s="24">
        <v>0</v>
      </c>
      <c r="I592" s="23">
        <v>0</v>
      </c>
      <c r="J592" s="23">
        <v>0</v>
      </c>
      <c r="K592" s="23">
        <v>0</v>
      </c>
      <c r="L592" s="23">
        <v>0</v>
      </c>
      <c r="M592" s="23">
        <v>0</v>
      </c>
      <c r="N592" s="23">
        <v>0</v>
      </c>
      <c r="O592" s="24">
        <v>0</v>
      </c>
      <c r="P592" s="24">
        <v>0</v>
      </c>
    </row>
    <row r="593" spans="1:16">
      <c r="A593" s="22" t="s">
        <v>1082</v>
      </c>
      <c r="B593" s="22" t="s">
        <v>1083</v>
      </c>
      <c r="C593" s="23">
        <v>201315625</v>
      </c>
      <c r="D593" s="24">
        <v>1.9579200000000001</v>
      </c>
      <c r="E593" s="23">
        <v>394159</v>
      </c>
      <c r="F593" s="23">
        <v>0</v>
      </c>
      <c r="G593" s="23">
        <v>0</v>
      </c>
      <c r="H593" s="24">
        <v>0</v>
      </c>
      <c r="I593" s="23">
        <v>0</v>
      </c>
      <c r="J593" s="23">
        <v>0</v>
      </c>
      <c r="K593" s="23">
        <v>0</v>
      </c>
      <c r="L593" s="23">
        <v>0</v>
      </c>
      <c r="M593" s="23">
        <v>0</v>
      </c>
      <c r="N593" s="23">
        <v>0</v>
      </c>
      <c r="O593" s="24">
        <v>0</v>
      </c>
      <c r="P593" s="24">
        <v>0</v>
      </c>
    </row>
    <row r="594" spans="1:16">
      <c r="A594" s="22" t="s">
        <v>1084</v>
      </c>
      <c r="B594" s="22" t="s">
        <v>1085</v>
      </c>
      <c r="C594" s="23">
        <v>635326033</v>
      </c>
      <c r="D594" s="24">
        <v>3.0720800000000001</v>
      </c>
      <c r="E594" s="23">
        <v>1951772</v>
      </c>
      <c r="F594" s="23">
        <v>0</v>
      </c>
      <c r="G594" s="23">
        <v>0</v>
      </c>
      <c r="H594" s="24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4">
        <v>0</v>
      </c>
      <c r="P594" s="24">
        <v>0</v>
      </c>
    </row>
    <row r="595" spans="1:16">
      <c r="A595" s="22" t="s">
        <v>1086</v>
      </c>
      <c r="B595" s="22" t="s">
        <v>1087</v>
      </c>
      <c r="C595" s="23">
        <v>635326033</v>
      </c>
      <c r="D595" s="24">
        <v>0.1474</v>
      </c>
      <c r="E595" s="23">
        <v>93645</v>
      </c>
      <c r="F595" s="23">
        <v>0</v>
      </c>
      <c r="G595" s="23">
        <v>0</v>
      </c>
      <c r="H595" s="24">
        <v>0</v>
      </c>
      <c r="I595" s="23">
        <v>0</v>
      </c>
      <c r="J595" s="23">
        <v>0</v>
      </c>
      <c r="K595" s="23">
        <v>0</v>
      </c>
      <c r="L595" s="23">
        <v>0</v>
      </c>
      <c r="M595" s="23">
        <v>0</v>
      </c>
      <c r="N595" s="23">
        <v>0</v>
      </c>
      <c r="O595" s="24">
        <v>0</v>
      </c>
      <c r="P595" s="24">
        <v>0</v>
      </c>
    </row>
    <row r="596" spans="1:16">
      <c r="A596" s="22" t="s">
        <v>1088</v>
      </c>
      <c r="B596" s="22" t="s">
        <v>1089</v>
      </c>
      <c r="C596" s="23">
        <v>635326033</v>
      </c>
      <c r="D596" s="24">
        <v>1.57125</v>
      </c>
      <c r="E596" s="23">
        <v>998254</v>
      </c>
      <c r="F596" s="23">
        <v>0</v>
      </c>
      <c r="G596" s="23">
        <v>0</v>
      </c>
      <c r="H596" s="24">
        <v>0</v>
      </c>
      <c r="I596" s="23">
        <v>0</v>
      </c>
      <c r="J596" s="23">
        <v>0</v>
      </c>
      <c r="K596" s="23">
        <v>0</v>
      </c>
      <c r="L596" s="23">
        <v>0</v>
      </c>
      <c r="M596" s="23">
        <v>0</v>
      </c>
      <c r="N596" s="23">
        <v>0</v>
      </c>
      <c r="O596" s="24">
        <v>0</v>
      </c>
      <c r="P596" s="24">
        <v>0</v>
      </c>
    </row>
    <row r="597" spans="1:16">
      <c r="A597" s="22" t="s">
        <v>1090</v>
      </c>
      <c r="B597" s="22" t="s">
        <v>1091</v>
      </c>
      <c r="C597" s="23">
        <v>894247823</v>
      </c>
      <c r="D597" s="24">
        <v>3.1112799999999998</v>
      </c>
      <c r="E597" s="23">
        <v>2782259</v>
      </c>
      <c r="F597" s="23">
        <v>0</v>
      </c>
      <c r="G597" s="23">
        <v>0</v>
      </c>
      <c r="H597" s="24">
        <v>0</v>
      </c>
      <c r="I597" s="23">
        <v>0</v>
      </c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4">
        <v>0</v>
      </c>
      <c r="P597" s="24">
        <v>0</v>
      </c>
    </row>
    <row r="598" spans="1:16">
      <c r="A598" s="22" t="s">
        <v>1092</v>
      </c>
      <c r="B598" s="22" t="s">
        <v>1093</v>
      </c>
      <c r="C598" s="23">
        <v>894247823</v>
      </c>
      <c r="D598" s="24">
        <v>0</v>
      </c>
      <c r="E598" s="23">
        <v>0</v>
      </c>
      <c r="F598" s="23">
        <v>0</v>
      </c>
      <c r="G598" s="23">
        <v>0</v>
      </c>
      <c r="H598" s="24">
        <v>0</v>
      </c>
      <c r="I598" s="23">
        <v>0</v>
      </c>
      <c r="J598" s="23">
        <v>0</v>
      </c>
      <c r="K598" s="23">
        <v>0</v>
      </c>
      <c r="L598" s="23">
        <v>0</v>
      </c>
      <c r="M598" s="23">
        <v>0</v>
      </c>
      <c r="N598" s="23">
        <v>0</v>
      </c>
      <c r="O598" s="24">
        <v>0</v>
      </c>
      <c r="P598" s="24">
        <v>0</v>
      </c>
    </row>
    <row r="599" spans="1:16">
      <c r="A599" s="22" t="s">
        <v>1094</v>
      </c>
      <c r="B599" s="22" t="s">
        <v>1095</v>
      </c>
      <c r="C599" s="23">
        <v>15380344</v>
      </c>
      <c r="D599" s="24">
        <v>5.4189999999999996</v>
      </c>
      <c r="E599" s="23">
        <v>83346</v>
      </c>
      <c r="F599" s="23">
        <v>0</v>
      </c>
      <c r="G599" s="23">
        <v>0</v>
      </c>
      <c r="H599" s="24">
        <v>0</v>
      </c>
      <c r="I599" s="23">
        <v>0</v>
      </c>
      <c r="J599" s="23">
        <v>0</v>
      </c>
      <c r="K599" s="23">
        <v>0</v>
      </c>
      <c r="L599" s="23">
        <v>0</v>
      </c>
      <c r="M599" s="23">
        <v>0</v>
      </c>
      <c r="N599" s="23">
        <v>0</v>
      </c>
      <c r="O599" s="24">
        <v>0</v>
      </c>
      <c r="P599" s="24">
        <v>0</v>
      </c>
    </row>
    <row r="600" spans="1:16">
      <c r="A600" s="22" t="s">
        <v>1096</v>
      </c>
      <c r="B600" s="22" t="s">
        <v>1097</v>
      </c>
      <c r="C600" s="23">
        <v>17667684</v>
      </c>
      <c r="D600" s="24">
        <v>2.60155</v>
      </c>
      <c r="E600" s="23">
        <v>45963</v>
      </c>
      <c r="F600" s="23">
        <v>0</v>
      </c>
      <c r="G600" s="23">
        <v>0</v>
      </c>
      <c r="H600" s="24">
        <v>0</v>
      </c>
      <c r="I600" s="23">
        <v>0</v>
      </c>
      <c r="J600" s="23">
        <v>0</v>
      </c>
      <c r="K600" s="23">
        <v>0</v>
      </c>
      <c r="L600" s="23">
        <v>0</v>
      </c>
      <c r="M600" s="23">
        <v>0</v>
      </c>
      <c r="N600" s="23">
        <v>0</v>
      </c>
      <c r="O600" s="24">
        <v>0</v>
      </c>
      <c r="P600" s="24">
        <v>0</v>
      </c>
    </row>
    <row r="601" spans="1:16">
      <c r="A601" s="22" t="s">
        <v>1098</v>
      </c>
      <c r="B601" s="22" t="s">
        <v>1099</v>
      </c>
      <c r="C601" s="23">
        <v>87586223</v>
      </c>
      <c r="D601" s="24">
        <v>4.0674700000000001</v>
      </c>
      <c r="E601" s="23">
        <v>356254</v>
      </c>
      <c r="F601" s="23">
        <v>0</v>
      </c>
      <c r="G601" s="23">
        <v>0</v>
      </c>
      <c r="H601" s="24">
        <v>0</v>
      </c>
      <c r="I601" s="23">
        <v>0</v>
      </c>
      <c r="J601" s="23">
        <v>0</v>
      </c>
      <c r="K601" s="23">
        <v>0</v>
      </c>
      <c r="L601" s="23">
        <v>0</v>
      </c>
      <c r="M601" s="23">
        <v>0</v>
      </c>
      <c r="N601" s="23">
        <v>0</v>
      </c>
      <c r="O601" s="24">
        <v>0</v>
      </c>
      <c r="P601" s="24">
        <v>0</v>
      </c>
    </row>
    <row r="602" spans="1:16">
      <c r="A602" s="22" t="s">
        <v>1100</v>
      </c>
      <c r="B602" s="22" t="s">
        <v>1101</v>
      </c>
      <c r="C602" s="23">
        <v>160499722</v>
      </c>
      <c r="D602" s="24">
        <v>3.31351</v>
      </c>
      <c r="E602" s="23">
        <v>531817</v>
      </c>
      <c r="F602" s="23">
        <v>0</v>
      </c>
      <c r="G602" s="23">
        <v>0</v>
      </c>
      <c r="H602" s="24">
        <v>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4">
        <v>0</v>
      </c>
      <c r="P602" s="24">
        <v>0</v>
      </c>
    </row>
    <row r="603" spans="1:16">
      <c r="A603" s="22" t="s">
        <v>1102</v>
      </c>
      <c r="B603" s="22" t="s">
        <v>1103</v>
      </c>
      <c r="C603" s="23">
        <v>160499722</v>
      </c>
      <c r="D603" s="24">
        <v>0.75678000000000001</v>
      </c>
      <c r="E603" s="23">
        <v>121463</v>
      </c>
      <c r="F603" s="23">
        <v>0</v>
      </c>
      <c r="G603" s="23">
        <v>0</v>
      </c>
      <c r="H603" s="24">
        <v>0</v>
      </c>
      <c r="I603" s="23">
        <v>0</v>
      </c>
      <c r="J603" s="23">
        <v>0</v>
      </c>
      <c r="K603" s="23">
        <v>0</v>
      </c>
      <c r="L603" s="23">
        <v>0</v>
      </c>
      <c r="M603" s="23">
        <v>0</v>
      </c>
      <c r="N603" s="23">
        <v>0</v>
      </c>
      <c r="O603" s="24">
        <v>0</v>
      </c>
      <c r="P603" s="24">
        <v>0</v>
      </c>
    </row>
    <row r="604" spans="1:16">
      <c r="A604" s="22" t="s">
        <v>1104</v>
      </c>
      <c r="B604" s="22" t="s">
        <v>1105</v>
      </c>
      <c r="C604" s="23">
        <v>39633033</v>
      </c>
      <c r="D604" s="24">
        <v>1.49241</v>
      </c>
      <c r="E604" s="23">
        <v>59149</v>
      </c>
      <c r="F604" s="23">
        <v>0</v>
      </c>
      <c r="G604" s="23">
        <v>0</v>
      </c>
      <c r="H604" s="24">
        <v>0</v>
      </c>
      <c r="I604" s="23">
        <v>0</v>
      </c>
      <c r="J604" s="23">
        <v>0</v>
      </c>
      <c r="K604" s="23">
        <v>0</v>
      </c>
      <c r="L604" s="23">
        <v>0</v>
      </c>
      <c r="M604" s="23">
        <v>0</v>
      </c>
      <c r="N604" s="23">
        <v>0</v>
      </c>
      <c r="O604" s="24">
        <v>0</v>
      </c>
      <c r="P604" s="24">
        <v>0</v>
      </c>
    </row>
    <row r="605" spans="1:16">
      <c r="A605" s="22" t="s">
        <v>1106</v>
      </c>
      <c r="B605" s="22" t="s">
        <v>1107</v>
      </c>
      <c r="C605" s="23">
        <v>67498631</v>
      </c>
      <c r="D605" s="24">
        <v>4.1808399999999999</v>
      </c>
      <c r="E605" s="23">
        <v>282201</v>
      </c>
      <c r="F605" s="23">
        <v>0</v>
      </c>
      <c r="G605" s="23">
        <v>0</v>
      </c>
      <c r="H605" s="24">
        <v>0</v>
      </c>
      <c r="I605" s="23">
        <v>0</v>
      </c>
      <c r="J605" s="23">
        <v>0</v>
      </c>
      <c r="K605" s="23">
        <v>0</v>
      </c>
      <c r="L605" s="23">
        <v>0</v>
      </c>
      <c r="M605" s="23">
        <v>0</v>
      </c>
      <c r="N605" s="23">
        <v>0</v>
      </c>
      <c r="O605" s="24">
        <v>0</v>
      </c>
      <c r="P605" s="24">
        <v>0</v>
      </c>
    </row>
    <row r="606" spans="1:16">
      <c r="A606" s="22" t="s">
        <v>1108</v>
      </c>
      <c r="B606" s="22" t="s">
        <v>1109</v>
      </c>
      <c r="C606" s="23">
        <v>678862090</v>
      </c>
      <c r="D606" s="24">
        <v>1.8718900000000001</v>
      </c>
      <c r="E606" s="23">
        <v>1270755</v>
      </c>
      <c r="F606" s="23">
        <v>0</v>
      </c>
      <c r="G606" s="23">
        <v>0</v>
      </c>
      <c r="H606" s="24">
        <v>0</v>
      </c>
      <c r="I606" s="23">
        <v>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4">
        <v>0</v>
      </c>
      <c r="P606" s="24">
        <v>0</v>
      </c>
    </row>
    <row r="607" spans="1:16">
      <c r="A607" s="22" t="s">
        <v>1110</v>
      </c>
      <c r="B607" s="22" t="s">
        <v>1111</v>
      </c>
      <c r="C607" s="23">
        <v>17965627</v>
      </c>
      <c r="D607" s="24">
        <v>0</v>
      </c>
      <c r="E607" s="23">
        <v>0</v>
      </c>
      <c r="F607" s="23">
        <v>0</v>
      </c>
      <c r="G607" s="23">
        <v>0</v>
      </c>
      <c r="H607" s="24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4">
        <v>0</v>
      </c>
      <c r="P607" s="24">
        <v>0</v>
      </c>
    </row>
    <row r="608" spans="1:16">
      <c r="A608" s="22" t="s">
        <v>1112</v>
      </c>
      <c r="B608" s="22" t="s">
        <v>1113</v>
      </c>
      <c r="C608" s="23">
        <v>150837911</v>
      </c>
      <c r="D608" s="24">
        <v>1.81776</v>
      </c>
      <c r="E608" s="23">
        <v>274188</v>
      </c>
      <c r="F608" s="23">
        <v>0</v>
      </c>
      <c r="G608" s="23">
        <v>0</v>
      </c>
      <c r="H608" s="24">
        <v>0</v>
      </c>
      <c r="I608" s="23">
        <v>0</v>
      </c>
      <c r="J608" s="23">
        <v>0</v>
      </c>
      <c r="K608" s="23">
        <v>0</v>
      </c>
      <c r="L608" s="23">
        <v>0</v>
      </c>
      <c r="M608" s="23">
        <v>0</v>
      </c>
      <c r="N608" s="23">
        <v>0</v>
      </c>
      <c r="O608" s="24">
        <v>0</v>
      </c>
      <c r="P608" s="24">
        <v>0</v>
      </c>
    </row>
    <row r="609" spans="1:16">
      <c r="A609" s="22" t="s">
        <v>1114</v>
      </c>
      <c r="B609" s="22" t="s">
        <v>1115</v>
      </c>
      <c r="C609" s="23">
        <v>4847014801</v>
      </c>
      <c r="D609" s="24">
        <v>0.35687999999999998</v>
      </c>
      <c r="E609" s="23">
        <v>1729846</v>
      </c>
      <c r="F609" s="23">
        <v>0</v>
      </c>
      <c r="G609" s="23">
        <v>0</v>
      </c>
      <c r="H609" s="24">
        <v>0</v>
      </c>
      <c r="I609" s="23">
        <v>0</v>
      </c>
      <c r="J609" s="23">
        <v>0</v>
      </c>
      <c r="K609" s="23">
        <v>0</v>
      </c>
      <c r="L609" s="23">
        <v>0</v>
      </c>
      <c r="M609" s="23">
        <v>0</v>
      </c>
      <c r="N609" s="23">
        <v>0</v>
      </c>
      <c r="O609" s="24">
        <v>0.5</v>
      </c>
      <c r="P609" s="24">
        <v>0</v>
      </c>
    </row>
    <row r="610" spans="1:16">
      <c r="A610" s="22" t="s">
        <v>1116</v>
      </c>
      <c r="B610" s="22" t="s">
        <v>1117</v>
      </c>
      <c r="C610" s="23">
        <v>1148302293</v>
      </c>
      <c r="D610" s="24">
        <v>0.52124999999999999</v>
      </c>
      <c r="E610" s="23">
        <v>598598</v>
      </c>
      <c r="F610" s="23">
        <v>589257</v>
      </c>
      <c r="G610" s="23">
        <v>6639567</v>
      </c>
      <c r="H610" s="24">
        <v>0.51178999999999997</v>
      </c>
      <c r="I610" s="23">
        <v>26613089</v>
      </c>
      <c r="J610" s="23">
        <v>27156970</v>
      </c>
      <c r="K610" s="23">
        <v>0</v>
      </c>
      <c r="L610" s="23">
        <v>0</v>
      </c>
      <c r="M610" s="23">
        <v>0</v>
      </c>
      <c r="N610" s="23">
        <v>598548</v>
      </c>
      <c r="O610" s="24">
        <v>0.75</v>
      </c>
      <c r="P610" s="24">
        <v>0.01</v>
      </c>
    </row>
    <row r="611" spans="1:16">
      <c r="A611" s="22" t="s">
        <v>1118</v>
      </c>
      <c r="B611" s="22" t="s">
        <v>160</v>
      </c>
      <c r="C611" s="23">
        <v>143848465</v>
      </c>
      <c r="D611" s="24">
        <v>0.60099999999999998</v>
      </c>
      <c r="E611" s="23">
        <v>86453</v>
      </c>
      <c r="F611" s="23">
        <v>85597</v>
      </c>
      <c r="G611" s="23">
        <v>2578425</v>
      </c>
      <c r="H611" s="24">
        <v>0.74219000000000002</v>
      </c>
      <c r="I611" s="23">
        <v>2960289</v>
      </c>
      <c r="J611" s="23">
        <v>2851785</v>
      </c>
      <c r="K611" s="23">
        <v>0</v>
      </c>
      <c r="L611" s="23">
        <v>0</v>
      </c>
      <c r="M611" s="23">
        <v>0</v>
      </c>
      <c r="N611" s="23">
        <v>88447</v>
      </c>
      <c r="O611" s="24">
        <v>1</v>
      </c>
      <c r="P611" s="24">
        <v>0.01</v>
      </c>
    </row>
    <row r="612" spans="1:16">
      <c r="A612" s="22" t="s">
        <v>1119</v>
      </c>
      <c r="B612" s="22" t="s">
        <v>236</v>
      </c>
      <c r="C612" s="23">
        <v>502313358</v>
      </c>
      <c r="D612" s="24">
        <v>1.0435099999999999</v>
      </c>
      <c r="E612" s="23">
        <v>524169</v>
      </c>
      <c r="F612" s="23">
        <v>514680</v>
      </c>
      <c r="G612" s="23">
        <v>4210464</v>
      </c>
      <c r="H612" s="24">
        <v>1.03104</v>
      </c>
      <c r="I612" s="23">
        <v>7228492</v>
      </c>
      <c r="J612" s="23">
        <v>7584053</v>
      </c>
      <c r="K612" s="23">
        <v>0</v>
      </c>
      <c r="L612" s="23">
        <v>0</v>
      </c>
      <c r="M612" s="23">
        <v>0</v>
      </c>
      <c r="N612" s="23">
        <v>524168</v>
      </c>
      <c r="O612" s="24">
        <v>1.5</v>
      </c>
      <c r="P612" s="24">
        <v>0.01</v>
      </c>
    </row>
    <row r="613" spans="1:16">
      <c r="A613" s="22" t="s">
        <v>1120</v>
      </c>
      <c r="B613" s="22" t="s">
        <v>240</v>
      </c>
      <c r="C613" s="23">
        <v>67995923</v>
      </c>
      <c r="D613" s="24">
        <v>0.55689999999999995</v>
      </c>
      <c r="E613" s="23">
        <v>37867</v>
      </c>
      <c r="F613" s="23">
        <v>37154</v>
      </c>
      <c r="G613" s="23">
        <v>591094</v>
      </c>
      <c r="H613" s="24">
        <v>0.57784000000000002</v>
      </c>
      <c r="I613" s="23">
        <v>317976</v>
      </c>
      <c r="J613" s="23">
        <v>617934</v>
      </c>
      <c r="K613" s="23">
        <v>0</v>
      </c>
      <c r="L613" s="23">
        <v>0</v>
      </c>
      <c r="M613" s="23">
        <v>0</v>
      </c>
      <c r="N613" s="23">
        <v>37867</v>
      </c>
      <c r="O613" s="24">
        <v>1</v>
      </c>
      <c r="P613" s="24">
        <v>0.01</v>
      </c>
    </row>
    <row r="614" spans="1:16">
      <c r="A614" s="22" t="s">
        <v>1121</v>
      </c>
      <c r="B614" s="22" t="s">
        <v>244</v>
      </c>
      <c r="C614" s="23">
        <v>57313076</v>
      </c>
      <c r="D614" s="24">
        <v>0.78178000000000003</v>
      </c>
      <c r="E614" s="23">
        <v>44806</v>
      </c>
      <c r="F614" s="23">
        <v>42433</v>
      </c>
      <c r="G614" s="23">
        <v>2357237</v>
      </c>
      <c r="H614" s="24">
        <v>0.82684999999999997</v>
      </c>
      <c r="I614" s="23">
        <v>731717</v>
      </c>
      <c r="J614" s="23">
        <v>1051187</v>
      </c>
      <c r="K614" s="23">
        <v>0</v>
      </c>
      <c r="L614" s="23">
        <v>0</v>
      </c>
      <c r="M614" s="23">
        <v>0</v>
      </c>
      <c r="N614" s="23">
        <v>44806</v>
      </c>
      <c r="O614" s="24">
        <v>1</v>
      </c>
      <c r="P614" s="24">
        <v>0.01</v>
      </c>
    </row>
    <row r="615" spans="1:16">
      <c r="A615" s="22" t="s">
        <v>1122</v>
      </c>
      <c r="B615" s="22" t="s">
        <v>246</v>
      </c>
      <c r="C615" s="23">
        <v>688935392</v>
      </c>
      <c r="D615" s="24">
        <v>1.10189</v>
      </c>
      <c r="E615" s="23">
        <v>759134</v>
      </c>
      <c r="F615" s="23">
        <v>747410</v>
      </c>
      <c r="G615" s="23">
        <v>3754937</v>
      </c>
      <c r="H615" s="24">
        <v>1.07667</v>
      </c>
      <c r="I615" s="23">
        <v>13944012</v>
      </c>
      <c r="J615" s="23">
        <v>13751503</v>
      </c>
      <c r="K615" s="23">
        <v>0</v>
      </c>
      <c r="L615" s="23">
        <v>0</v>
      </c>
      <c r="M615" s="23">
        <v>0</v>
      </c>
      <c r="N615" s="23">
        <v>759134</v>
      </c>
      <c r="O615" s="24">
        <v>1.5</v>
      </c>
      <c r="P615" s="24">
        <v>0.01</v>
      </c>
    </row>
    <row r="616" spans="1:16">
      <c r="A616" s="22" t="s">
        <v>1123</v>
      </c>
      <c r="B616" s="22" t="s">
        <v>248</v>
      </c>
      <c r="C616" s="23">
        <v>73395325</v>
      </c>
      <c r="D616" s="24">
        <v>0.73670000000000002</v>
      </c>
      <c r="E616" s="23">
        <v>54070</v>
      </c>
      <c r="F616" s="23">
        <v>52708</v>
      </c>
      <c r="G616" s="23">
        <v>799014</v>
      </c>
      <c r="H616" s="24">
        <v>0.72545999999999999</v>
      </c>
      <c r="I616" s="23">
        <v>724108</v>
      </c>
      <c r="J616" s="23">
        <v>372671</v>
      </c>
      <c r="K616" s="23">
        <v>0</v>
      </c>
      <c r="L616" s="23">
        <v>0</v>
      </c>
      <c r="M616" s="23">
        <v>0</v>
      </c>
      <c r="N616" s="23">
        <v>54070</v>
      </c>
      <c r="O616" s="24">
        <v>1</v>
      </c>
      <c r="P616" s="24">
        <v>0.01</v>
      </c>
    </row>
    <row r="617" spans="1:16">
      <c r="A617" s="22" t="s">
        <v>1124</v>
      </c>
      <c r="B617" s="22" t="s">
        <v>333</v>
      </c>
      <c r="C617" s="23">
        <v>170860342</v>
      </c>
      <c r="D617" s="24">
        <v>0.63246000000000002</v>
      </c>
      <c r="E617" s="23">
        <v>108062</v>
      </c>
      <c r="F617" s="23">
        <v>106751</v>
      </c>
      <c r="G617" s="23">
        <v>390357</v>
      </c>
      <c r="H617" s="24">
        <v>0.62607999999999997</v>
      </c>
      <c r="I617" s="23">
        <v>293629</v>
      </c>
      <c r="J617" s="23">
        <v>343747</v>
      </c>
      <c r="K617" s="23">
        <v>0</v>
      </c>
      <c r="L617" s="23">
        <v>0</v>
      </c>
      <c r="M617" s="23">
        <v>0</v>
      </c>
      <c r="N617" s="23">
        <v>108063</v>
      </c>
      <c r="O617" s="24">
        <v>1</v>
      </c>
      <c r="P617" s="24">
        <v>0.01</v>
      </c>
    </row>
    <row r="618" spans="1:16">
      <c r="A618" s="22" t="s">
        <v>1125</v>
      </c>
      <c r="B618" s="22" t="s">
        <v>337</v>
      </c>
      <c r="C618" s="23">
        <v>233286393</v>
      </c>
      <c r="D618" s="24">
        <v>0.45537</v>
      </c>
      <c r="E618" s="23">
        <v>106231</v>
      </c>
      <c r="F618" s="23">
        <v>102283</v>
      </c>
      <c r="G618" s="23">
        <v>6436144</v>
      </c>
      <c r="H618" s="24">
        <v>0.45441999999999999</v>
      </c>
      <c r="I618" s="23">
        <v>914357</v>
      </c>
      <c r="J618" s="23">
        <v>930388</v>
      </c>
      <c r="K618" s="23">
        <v>0</v>
      </c>
      <c r="L618" s="23">
        <v>0</v>
      </c>
      <c r="M618" s="23">
        <v>0</v>
      </c>
      <c r="N618" s="23">
        <v>106231</v>
      </c>
      <c r="O618" s="24">
        <v>1</v>
      </c>
      <c r="P618" s="24">
        <v>0.01</v>
      </c>
    </row>
    <row r="619" spans="1:16">
      <c r="A619" s="22" t="s">
        <v>1126</v>
      </c>
      <c r="B619" s="22" t="s">
        <v>339</v>
      </c>
      <c r="C619" s="23">
        <v>0</v>
      </c>
      <c r="D619" s="24">
        <v>0</v>
      </c>
      <c r="E619" s="23">
        <v>0</v>
      </c>
      <c r="F619" s="23">
        <v>0</v>
      </c>
      <c r="G619" s="23">
        <v>0</v>
      </c>
      <c r="H619" s="24">
        <v>0</v>
      </c>
      <c r="I619" s="23">
        <v>0</v>
      </c>
      <c r="J619" s="23">
        <v>0</v>
      </c>
      <c r="K619" s="23">
        <v>0</v>
      </c>
      <c r="L619" s="23">
        <v>0</v>
      </c>
      <c r="M619" s="23">
        <v>0</v>
      </c>
      <c r="N619" s="23">
        <v>0</v>
      </c>
      <c r="O619" s="24">
        <v>0</v>
      </c>
      <c r="P619" s="24">
        <v>0</v>
      </c>
    </row>
    <row r="620" spans="1:16">
      <c r="A620" s="22" t="s">
        <v>1127</v>
      </c>
      <c r="B620" s="22" t="s">
        <v>345</v>
      </c>
      <c r="C620" s="23">
        <v>160708127</v>
      </c>
      <c r="D620" s="24">
        <v>0.69086999999999998</v>
      </c>
      <c r="E620" s="23">
        <v>111028</v>
      </c>
      <c r="F620" s="23">
        <v>111028</v>
      </c>
      <c r="G620" s="23">
        <v>1068502</v>
      </c>
      <c r="H620" s="24">
        <v>0.73018000000000005</v>
      </c>
      <c r="I620" s="23">
        <v>1850983</v>
      </c>
      <c r="J620" s="23">
        <v>1632883</v>
      </c>
      <c r="K620" s="23">
        <v>0</v>
      </c>
      <c r="L620" s="23">
        <v>0</v>
      </c>
      <c r="M620" s="23">
        <v>0</v>
      </c>
      <c r="N620" s="23">
        <v>113078</v>
      </c>
      <c r="O620" s="24">
        <v>1</v>
      </c>
      <c r="P620" s="24">
        <v>0.01</v>
      </c>
    </row>
    <row r="621" spans="1:16">
      <c r="A621" s="22" t="s">
        <v>1128</v>
      </c>
      <c r="B621" s="22" t="s">
        <v>977</v>
      </c>
      <c r="C621" s="23">
        <v>143405265</v>
      </c>
      <c r="D621" s="24">
        <v>0.52298999999999995</v>
      </c>
      <c r="E621" s="23">
        <v>75000</v>
      </c>
      <c r="F621" s="23">
        <v>73490</v>
      </c>
      <c r="G621" s="23">
        <v>2342773</v>
      </c>
      <c r="H621" s="24">
        <v>0.55347999999999997</v>
      </c>
      <c r="I621" s="23">
        <v>658305</v>
      </c>
      <c r="J621" s="23">
        <v>533185</v>
      </c>
      <c r="K621" s="23">
        <v>0</v>
      </c>
      <c r="L621" s="23">
        <v>0</v>
      </c>
      <c r="M621" s="23">
        <v>0</v>
      </c>
      <c r="N621" s="23">
        <v>75591</v>
      </c>
      <c r="O621" s="24">
        <v>1</v>
      </c>
      <c r="P621" s="24">
        <v>0.01</v>
      </c>
    </row>
    <row r="622" spans="1:16">
      <c r="A622" s="22" t="s">
        <v>1129</v>
      </c>
      <c r="B622" s="22" t="s">
        <v>1130</v>
      </c>
      <c r="C622" s="23">
        <v>141617940</v>
      </c>
      <c r="D622" s="24">
        <v>0.21939</v>
      </c>
      <c r="E622" s="23">
        <v>31069</v>
      </c>
      <c r="F622" s="23">
        <v>0</v>
      </c>
      <c r="G622" s="23">
        <v>0</v>
      </c>
      <c r="H622" s="24">
        <v>0</v>
      </c>
      <c r="I622" s="23">
        <v>0</v>
      </c>
      <c r="J622" s="23">
        <v>0</v>
      </c>
      <c r="K622" s="23">
        <v>0</v>
      </c>
      <c r="L622" s="23">
        <v>0</v>
      </c>
      <c r="M622" s="23">
        <v>0</v>
      </c>
      <c r="N622" s="23">
        <v>0</v>
      </c>
      <c r="O622" s="24">
        <v>0</v>
      </c>
      <c r="P622" s="24">
        <v>0</v>
      </c>
    </row>
    <row r="623" spans="1:16">
      <c r="A623" s="22" t="s">
        <v>1131</v>
      </c>
      <c r="B623" s="22" t="s">
        <v>979</v>
      </c>
      <c r="C623" s="23">
        <v>105798131</v>
      </c>
      <c r="D623" s="24">
        <v>0.67391999999999996</v>
      </c>
      <c r="E623" s="23">
        <v>71299</v>
      </c>
      <c r="F623" s="23">
        <v>69702</v>
      </c>
      <c r="G623" s="23">
        <v>1220764</v>
      </c>
      <c r="H623" s="24">
        <v>0.67215999999999998</v>
      </c>
      <c r="I623" s="23">
        <v>5829311</v>
      </c>
      <c r="J623" s="23">
        <v>5473155</v>
      </c>
      <c r="K623" s="23">
        <v>0</v>
      </c>
      <c r="L623" s="23">
        <v>0</v>
      </c>
      <c r="M623" s="23">
        <v>0</v>
      </c>
      <c r="N623" s="23">
        <v>71459</v>
      </c>
      <c r="O623" s="24">
        <v>1</v>
      </c>
      <c r="P623" s="24">
        <v>0.01</v>
      </c>
    </row>
    <row r="624" spans="1:16">
      <c r="A624" s="22" t="s">
        <v>1132</v>
      </c>
      <c r="B624" s="22" t="s">
        <v>982</v>
      </c>
      <c r="C624" s="23">
        <v>109529547</v>
      </c>
      <c r="D624" s="24">
        <v>0.77595999999999998</v>
      </c>
      <c r="E624" s="23">
        <v>84992</v>
      </c>
      <c r="F624" s="23">
        <v>85070</v>
      </c>
      <c r="G624" s="23">
        <v>2217429</v>
      </c>
      <c r="H624" s="24">
        <v>0.78937999999999997</v>
      </c>
      <c r="I624" s="23">
        <v>1318813</v>
      </c>
      <c r="J624" s="23">
        <v>1125808</v>
      </c>
      <c r="K624" s="23">
        <v>0</v>
      </c>
      <c r="L624" s="23">
        <v>0</v>
      </c>
      <c r="M624" s="23">
        <v>0</v>
      </c>
      <c r="N624" s="23">
        <v>87823</v>
      </c>
      <c r="O624" s="24">
        <v>1</v>
      </c>
      <c r="P624" s="24">
        <v>0.01</v>
      </c>
    </row>
    <row r="625" spans="1:16">
      <c r="A625" s="22" t="s">
        <v>1133</v>
      </c>
      <c r="B625" s="22" t="s">
        <v>1134</v>
      </c>
      <c r="C625" s="23">
        <v>108383209</v>
      </c>
      <c r="D625" s="24">
        <v>0.36848999999999998</v>
      </c>
      <c r="E625" s="23">
        <v>39938</v>
      </c>
      <c r="F625" s="23">
        <v>0</v>
      </c>
      <c r="G625" s="23">
        <v>0</v>
      </c>
      <c r="H625" s="24">
        <v>0</v>
      </c>
      <c r="I625" s="23">
        <v>0</v>
      </c>
      <c r="J625" s="23">
        <v>0</v>
      </c>
      <c r="K625" s="23">
        <v>0</v>
      </c>
      <c r="L625" s="23">
        <v>0</v>
      </c>
      <c r="M625" s="23">
        <v>0</v>
      </c>
      <c r="N625" s="23">
        <v>0</v>
      </c>
      <c r="O625" s="24">
        <v>0</v>
      </c>
      <c r="P625" s="24">
        <v>0</v>
      </c>
    </row>
    <row r="626" spans="1:16">
      <c r="A626" s="22" t="s">
        <v>1135</v>
      </c>
      <c r="B626" s="22" t="s">
        <v>984</v>
      </c>
      <c r="C626" s="23">
        <v>32472132</v>
      </c>
      <c r="D626" s="24">
        <v>0.75033000000000005</v>
      </c>
      <c r="E626" s="23">
        <v>24365</v>
      </c>
      <c r="F626" s="23">
        <v>0</v>
      </c>
      <c r="G626" s="23">
        <v>845771</v>
      </c>
      <c r="H626" s="24">
        <v>0</v>
      </c>
      <c r="I626" s="23">
        <v>937129</v>
      </c>
      <c r="J626" s="23">
        <v>818108</v>
      </c>
      <c r="K626" s="23">
        <v>0</v>
      </c>
      <c r="L626" s="23">
        <v>0</v>
      </c>
      <c r="M626" s="23">
        <v>0</v>
      </c>
      <c r="N626" s="23">
        <v>0</v>
      </c>
      <c r="O626" s="24">
        <v>1</v>
      </c>
      <c r="P626" s="24">
        <v>0.01</v>
      </c>
    </row>
    <row r="627" spans="1:16">
      <c r="A627" s="22" t="s">
        <v>1136</v>
      </c>
      <c r="B627" s="22" t="s">
        <v>1137</v>
      </c>
      <c r="C627" s="23">
        <v>39840656</v>
      </c>
      <c r="D627" s="24">
        <v>0.61892000000000003</v>
      </c>
      <c r="E627" s="23">
        <v>24658</v>
      </c>
      <c r="F627" s="23">
        <v>24162</v>
      </c>
      <c r="G627" s="23">
        <v>202110</v>
      </c>
      <c r="H627" s="24">
        <v>0.61207</v>
      </c>
      <c r="I627" s="23">
        <v>360242</v>
      </c>
      <c r="J627" s="23">
        <v>93203</v>
      </c>
      <c r="K627" s="23">
        <v>0</v>
      </c>
      <c r="L627" s="23">
        <v>0</v>
      </c>
      <c r="M627" s="23">
        <v>0</v>
      </c>
      <c r="N627" s="23">
        <v>24691</v>
      </c>
      <c r="O627" s="24">
        <v>1</v>
      </c>
      <c r="P627" s="24">
        <v>0.01</v>
      </c>
    </row>
    <row r="628" spans="1:16">
      <c r="A628" s="22" t="s">
        <v>1138</v>
      </c>
      <c r="B628" s="22" t="s">
        <v>1139</v>
      </c>
      <c r="C628" s="23">
        <v>35813372</v>
      </c>
      <c r="D628" s="24">
        <v>0.74831999999999999</v>
      </c>
      <c r="E628" s="23">
        <v>26800</v>
      </c>
      <c r="F628" s="23">
        <v>26501</v>
      </c>
      <c r="G628" s="23">
        <v>1004864</v>
      </c>
      <c r="H628" s="24">
        <v>0.75732999999999995</v>
      </c>
      <c r="I628" s="23">
        <v>863182</v>
      </c>
      <c r="J628" s="23">
        <v>886417</v>
      </c>
      <c r="K628" s="23">
        <v>0</v>
      </c>
      <c r="L628" s="23">
        <v>0</v>
      </c>
      <c r="M628" s="23">
        <v>0</v>
      </c>
      <c r="N628" s="23">
        <v>27527</v>
      </c>
      <c r="O628" s="24">
        <v>1</v>
      </c>
      <c r="P628" s="24">
        <v>0.01</v>
      </c>
    </row>
    <row r="629" spans="1:16">
      <c r="A629" s="22" t="s">
        <v>1140</v>
      </c>
      <c r="B629" s="22" t="s">
        <v>1141</v>
      </c>
      <c r="C629" s="23">
        <v>10176321</v>
      </c>
      <c r="D629" s="24">
        <v>0.55818000000000001</v>
      </c>
      <c r="E629" s="23">
        <v>5680</v>
      </c>
      <c r="F629" s="23">
        <v>0</v>
      </c>
      <c r="G629" s="23">
        <v>0</v>
      </c>
      <c r="H629" s="24">
        <v>0</v>
      </c>
      <c r="I629" s="23">
        <v>0</v>
      </c>
      <c r="J629" s="23">
        <v>0</v>
      </c>
      <c r="K629" s="23">
        <v>0</v>
      </c>
      <c r="L629" s="23">
        <v>0</v>
      </c>
      <c r="M629" s="23">
        <v>0</v>
      </c>
      <c r="N629" s="23">
        <v>0</v>
      </c>
      <c r="O629" s="24">
        <v>1</v>
      </c>
      <c r="P629" s="24">
        <v>0</v>
      </c>
    </row>
    <row r="630" spans="1:16">
      <c r="A630" s="22" t="s">
        <v>1142</v>
      </c>
      <c r="B630" s="22" t="s">
        <v>1143</v>
      </c>
      <c r="C630" s="23">
        <v>6709870101</v>
      </c>
      <c r="D630" s="24">
        <v>0.33711999999999998</v>
      </c>
      <c r="E630" s="23">
        <v>2262033</v>
      </c>
      <c r="F630" s="23">
        <v>2213232</v>
      </c>
      <c r="G630" s="23">
        <v>79015698</v>
      </c>
      <c r="H630" s="24">
        <v>0.33646999999999999</v>
      </c>
      <c r="I630" s="23">
        <v>88977475</v>
      </c>
      <c r="J630" s="23">
        <v>86576233</v>
      </c>
      <c r="K630" s="23">
        <v>0</v>
      </c>
      <c r="L630" s="23">
        <v>0</v>
      </c>
      <c r="M630" s="23">
        <v>0</v>
      </c>
      <c r="N630" s="23">
        <v>2262759</v>
      </c>
      <c r="O630" s="24">
        <v>0.45</v>
      </c>
      <c r="P630" s="24">
        <v>0.01</v>
      </c>
    </row>
    <row r="631" spans="1:16">
      <c r="A631" s="22" t="s">
        <v>1144</v>
      </c>
      <c r="B631" s="22" t="s">
        <v>1145</v>
      </c>
      <c r="C631" s="23">
        <v>119843102</v>
      </c>
      <c r="D631" s="24">
        <v>0.43869000000000002</v>
      </c>
      <c r="E631" s="23">
        <v>52574</v>
      </c>
      <c r="F631" s="23">
        <v>51561</v>
      </c>
      <c r="G631" s="23">
        <v>652450</v>
      </c>
      <c r="H631" s="24">
        <v>0.5</v>
      </c>
      <c r="I631" s="23">
        <v>1094861</v>
      </c>
      <c r="J631" s="23">
        <v>751923</v>
      </c>
      <c r="K631" s="23">
        <v>0</v>
      </c>
      <c r="L631" s="23">
        <v>0</v>
      </c>
      <c r="M631" s="23">
        <v>0</v>
      </c>
      <c r="N631" s="23">
        <v>52574</v>
      </c>
      <c r="O631" s="24">
        <v>0.5</v>
      </c>
      <c r="P631" s="24">
        <v>0.01</v>
      </c>
    </row>
    <row r="632" spans="1:16">
      <c r="A632" s="22" t="s">
        <v>1146</v>
      </c>
      <c r="B632" s="22" t="s">
        <v>1147</v>
      </c>
      <c r="C632" s="23">
        <v>521472563</v>
      </c>
      <c r="D632" s="24">
        <v>0.40905999999999998</v>
      </c>
      <c r="E632" s="23">
        <v>213312</v>
      </c>
      <c r="F632" s="23">
        <v>209516</v>
      </c>
      <c r="G632" s="23">
        <v>4210464</v>
      </c>
      <c r="H632" s="24">
        <v>0.40394999999999998</v>
      </c>
      <c r="I632" s="23">
        <v>7228492</v>
      </c>
      <c r="J632" s="23">
        <v>7584053</v>
      </c>
      <c r="K632" s="23">
        <v>0</v>
      </c>
      <c r="L632" s="23">
        <v>0</v>
      </c>
      <c r="M632" s="23">
        <v>0</v>
      </c>
      <c r="N632" s="23">
        <v>213312</v>
      </c>
      <c r="O632" s="24">
        <v>0.5</v>
      </c>
      <c r="P632" s="24">
        <v>0.01</v>
      </c>
    </row>
    <row r="633" spans="1:16">
      <c r="A633" s="22" t="s">
        <v>1148</v>
      </c>
      <c r="B633" s="22" t="s">
        <v>1149</v>
      </c>
      <c r="C633" s="23">
        <v>66600695</v>
      </c>
      <c r="D633" s="24">
        <v>0.53534000000000004</v>
      </c>
      <c r="E633" s="23">
        <v>35654</v>
      </c>
      <c r="F633" s="23">
        <v>0</v>
      </c>
      <c r="G633" s="23">
        <v>0</v>
      </c>
      <c r="H633" s="24">
        <v>0</v>
      </c>
      <c r="I633" s="23">
        <v>0</v>
      </c>
      <c r="J633" s="23">
        <v>0</v>
      </c>
      <c r="K633" s="23">
        <v>0</v>
      </c>
      <c r="L633" s="23">
        <v>0</v>
      </c>
      <c r="M633" s="23">
        <v>0</v>
      </c>
      <c r="N633" s="23">
        <v>0</v>
      </c>
      <c r="O633" s="24">
        <v>0</v>
      </c>
      <c r="P633" s="24">
        <v>0</v>
      </c>
    </row>
    <row r="634" spans="1:16">
      <c r="A634" s="22" t="s">
        <v>1150</v>
      </c>
      <c r="B634" s="22" t="s">
        <v>1151</v>
      </c>
      <c r="C634" s="23">
        <v>67995923</v>
      </c>
      <c r="D634" s="24">
        <v>0.30762</v>
      </c>
      <c r="E634" s="23">
        <v>20917</v>
      </c>
      <c r="F634" s="23">
        <v>20411</v>
      </c>
      <c r="G634" s="23">
        <v>951094</v>
      </c>
      <c r="H634" s="24">
        <v>0.31744</v>
      </c>
      <c r="I634" s="23">
        <v>317976</v>
      </c>
      <c r="J634" s="23">
        <v>617934</v>
      </c>
      <c r="K634" s="23">
        <v>0</v>
      </c>
      <c r="L634" s="23">
        <v>0</v>
      </c>
      <c r="M634" s="23">
        <v>0</v>
      </c>
      <c r="N634" s="23">
        <v>20917</v>
      </c>
      <c r="O634" s="24">
        <v>0.5</v>
      </c>
      <c r="P634" s="24">
        <v>0.01</v>
      </c>
    </row>
    <row r="635" spans="1:16">
      <c r="A635" s="22" t="s">
        <v>1152</v>
      </c>
      <c r="B635" s="22" t="s">
        <v>1153</v>
      </c>
      <c r="C635" s="23">
        <v>58197094</v>
      </c>
      <c r="D635" s="24">
        <v>0.23655999999999999</v>
      </c>
      <c r="E635" s="23">
        <v>13767</v>
      </c>
      <c r="F635" s="23">
        <v>13048</v>
      </c>
      <c r="G635" s="23">
        <v>2357237</v>
      </c>
      <c r="H635" s="24">
        <v>0.25</v>
      </c>
      <c r="I635" s="23">
        <v>731717</v>
      </c>
      <c r="J635" s="23">
        <v>1051187</v>
      </c>
      <c r="K635" s="23">
        <v>0</v>
      </c>
      <c r="L635" s="23">
        <v>0</v>
      </c>
      <c r="M635" s="23">
        <v>0</v>
      </c>
      <c r="N635" s="23">
        <v>13768</v>
      </c>
      <c r="O635" s="24">
        <v>0.25</v>
      </c>
      <c r="P635" s="24">
        <v>0.01</v>
      </c>
    </row>
    <row r="636" spans="1:16">
      <c r="A636" s="22" t="s">
        <v>1154</v>
      </c>
      <c r="B636" s="22" t="s">
        <v>1155</v>
      </c>
      <c r="C636" s="23">
        <v>73395325</v>
      </c>
      <c r="D636" s="24">
        <v>0.36835000000000001</v>
      </c>
      <c r="E636" s="23">
        <v>27035</v>
      </c>
      <c r="F636" s="23">
        <v>26354</v>
      </c>
      <c r="G636" s="23">
        <v>799014</v>
      </c>
      <c r="H636" s="24">
        <v>0.36273</v>
      </c>
      <c r="I636" s="23">
        <v>724108</v>
      </c>
      <c r="J636" s="23">
        <v>372671</v>
      </c>
      <c r="K636" s="23">
        <v>0</v>
      </c>
      <c r="L636" s="23">
        <v>0</v>
      </c>
      <c r="M636" s="23">
        <v>0</v>
      </c>
      <c r="N636" s="23">
        <v>27035</v>
      </c>
      <c r="O636" s="24">
        <v>0.5</v>
      </c>
      <c r="P636" s="24">
        <v>0.01</v>
      </c>
    </row>
    <row r="637" spans="1:16">
      <c r="A637" s="22" t="s">
        <v>1156</v>
      </c>
      <c r="B637" s="22" t="s">
        <v>1157</v>
      </c>
      <c r="C637" s="23">
        <v>178223041</v>
      </c>
      <c r="D637" s="24">
        <v>0.33599000000000001</v>
      </c>
      <c r="E637" s="23">
        <v>59883</v>
      </c>
      <c r="F637" s="23">
        <v>59161</v>
      </c>
      <c r="G637" s="23">
        <v>390357</v>
      </c>
      <c r="H637" s="24">
        <v>0.33257999999999999</v>
      </c>
      <c r="I637" s="23">
        <v>293629</v>
      </c>
      <c r="J637" s="23">
        <v>343747</v>
      </c>
      <c r="K637" s="23">
        <v>0</v>
      </c>
      <c r="L637" s="23">
        <v>0</v>
      </c>
      <c r="M637" s="23">
        <v>0</v>
      </c>
      <c r="N637" s="23">
        <v>59882</v>
      </c>
      <c r="O637" s="24">
        <v>0.5</v>
      </c>
      <c r="P637" s="24">
        <v>0.01</v>
      </c>
    </row>
    <row r="638" spans="1:16">
      <c r="A638" s="22" t="s">
        <v>1158</v>
      </c>
      <c r="B638" s="22" t="s">
        <v>1159</v>
      </c>
      <c r="C638" s="23">
        <v>233412693</v>
      </c>
      <c r="D638" s="24">
        <v>0</v>
      </c>
      <c r="E638" s="23">
        <v>0</v>
      </c>
      <c r="F638" s="23">
        <v>0</v>
      </c>
      <c r="G638" s="23">
        <v>0</v>
      </c>
      <c r="H638" s="24">
        <v>0</v>
      </c>
      <c r="I638" s="23">
        <v>0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4">
        <v>0.5</v>
      </c>
      <c r="P638" s="24">
        <v>0</v>
      </c>
    </row>
    <row r="639" spans="1:16">
      <c r="A639" s="22" t="s">
        <v>1160</v>
      </c>
      <c r="B639" s="22" t="s">
        <v>1161</v>
      </c>
      <c r="C639" s="23">
        <v>169171366</v>
      </c>
      <c r="D639" s="24">
        <v>0.48226999999999998</v>
      </c>
      <c r="E639" s="23">
        <v>81586</v>
      </c>
      <c r="F639" s="23">
        <v>80717</v>
      </c>
      <c r="G639" s="23">
        <v>1068502</v>
      </c>
      <c r="H639" s="24">
        <v>0.5</v>
      </c>
      <c r="I639" s="23">
        <v>1850983</v>
      </c>
      <c r="J639" s="23">
        <v>1632883</v>
      </c>
      <c r="K639" s="23">
        <v>0</v>
      </c>
      <c r="L639" s="23">
        <v>0</v>
      </c>
      <c r="M639" s="23">
        <v>0</v>
      </c>
      <c r="N639" s="23">
        <v>82167</v>
      </c>
      <c r="O639" s="24">
        <v>0.5</v>
      </c>
      <c r="P639" s="24">
        <v>0.01</v>
      </c>
    </row>
    <row r="640" spans="1:16">
      <c r="A640" s="22" t="s">
        <v>1162</v>
      </c>
      <c r="B640" s="22" t="s">
        <v>1163</v>
      </c>
      <c r="C640" s="23">
        <v>142352022</v>
      </c>
      <c r="D640" s="24">
        <v>0.49159000000000003</v>
      </c>
      <c r="E640" s="23">
        <v>69979</v>
      </c>
      <c r="F640" s="23">
        <v>0</v>
      </c>
      <c r="G640" s="23">
        <v>0</v>
      </c>
      <c r="H640" s="24">
        <v>0</v>
      </c>
      <c r="I640" s="23">
        <v>0</v>
      </c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4">
        <v>0</v>
      </c>
      <c r="P640" s="24">
        <v>0</v>
      </c>
    </row>
    <row r="641" spans="1:16">
      <c r="A641" s="22" t="s">
        <v>1164</v>
      </c>
      <c r="B641" s="22" t="s">
        <v>1165</v>
      </c>
      <c r="C641" s="23">
        <v>144139347</v>
      </c>
      <c r="D641" s="24">
        <v>0.15117</v>
      </c>
      <c r="E641" s="23">
        <v>21790</v>
      </c>
      <c r="F641" s="23">
        <v>21574</v>
      </c>
      <c r="G641" s="23">
        <v>2342773</v>
      </c>
      <c r="H641" s="24">
        <v>0.16439999999999999</v>
      </c>
      <c r="I641" s="23">
        <v>658305</v>
      </c>
      <c r="J641" s="23">
        <v>533185</v>
      </c>
      <c r="K641" s="23">
        <v>0</v>
      </c>
      <c r="L641" s="23">
        <v>0</v>
      </c>
      <c r="M641" s="23">
        <v>0</v>
      </c>
      <c r="N641" s="23">
        <v>22195</v>
      </c>
      <c r="O641" s="24">
        <v>0.25</v>
      </c>
      <c r="P641" s="24">
        <v>0.01</v>
      </c>
    </row>
    <row r="642" spans="1:16">
      <c r="A642" s="22" t="s">
        <v>1166</v>
      </c>
      <c r="B642" s="22" t="s">
        <v>1167</v>
      </c>
      <c r="C642" s="23">
        <v>144139347</v>
      </c>
      <c r="D642" s="24">
        <v>0.15328</v>
      </c>
      <c r="E642" s="23">
        <v>22093</v>
      </c>
      <c r="F642" s="23">
        <v>21874</v>
      </c>
      <c r="G642" s="23">
        <v>2342773</v>
      </c>
      <c r="H642" s="24">
        <v>0.16439999999999999</v>
      </c>
      <c r="I642" s="23">
        <v>658305</v>
      </c>
      <c r="J642" s="23">
        <v>533185</v>
      </c>
      <c r="K642" s="23">
        <v>0</v>
      </c>
      <c r="L642" s="23">
        <v>0</v>
      </c>
      <c r="M642" s="23">
        <v>0</v>
      </c>
      <c r="N642" s="23">
        <v>22498</v>
      </c>
      <c r="O642" s="24">
        <v>0.25</v>
      </c>
      <c r="P642" s="24">
        <v>0.01</v>
      </c>
    </row>
    <row r="643" spans="1:16">
      <c r="A643" s="22" t="s">
        <v>1168</v>
      </c>
      <c r="B643" s="22" t="s">
        <v>1169</v>
      </c>
      <c r="C643" s="23">
        <v>111232561</v>
      </c>
      <c r="D643" s="24">
        <v>0.43661</v>
      </c>
      <c r="E643" s="23">
        <v>48566</v>
      </c>
      <c r="F643" s="23">
        <v>0</v>
      </c>
      <c r="G643" s="23">
        <v>0</v>
      </c>
      <c r="H643" s="24">
        <v>0</v>
      </c>
      <c r="I643" s="23">
        <v>0</v>
      </c>
      <c r="J643" s="23">
        <v>0</v>
      </c>
      <c r="K643" s="23">
        <v>0</v>
      </c>
      <c r="L643" s="23">
        <v>0</v>
      </c>
      <c r="M643" s="23">
        <v>0</v>
      </c>
      <c r="N643" s="23">
        <v>0</v>
      </c>
      <c r="O643" s="24">
        <v>0</v>
      </c>
      <c r="P643" s="24">
        <v>0</v>
      </c>
    </row>
    <row r="644" spans="1:16">
      <c r="A644" s="22" t="s">
        <v>1170</v>
      </c>
      <c r="B644" s="22" t="s">
        <v>1171</v>
      </c>
      <c r="C644" s="23">
        <v>112378899</v>
      </c>
      <c r="D644" s="24">
        <v>0.40501999999999999</v>
      </c>
      <c r="E644" s="23">
        <v>45518</v>
      </c>
      <c r="F644" s="23">
        <v>44112</v>
      </c>
      <c r="G644" s="23">
        <v>2217429</v>
      </c>
      <c r="H644" s="24">
        <v>0.39961999999999998</v>
      </c>
      <c r="I644" s="23">
        <v>1318813</v>
      </c>
      <c r="J644" s="23">
        <v>1125808</v>
      </c>
      <c r="K644" s="23">
        <v>0</v>
      </c>
      <c r="L644" s="23">
        <v>0</v>
      </c>
      <c r="M644" s="23">
        <v>0</v>
      </c>
      <c r="N644" s="23">
        <v>45516</v>
      </c>
      <c r="O644" s="24">
        <v>0.5</v>
      </c>
      <c r="P644" s="24">
        <v>0.01</v>
      </c>
    </row>
    <row r="645" spans="1:16">
      <c r="A645" s="22" t="s">
        <v>1172</v>
      </c>
      <c r="B645" s="22" t="s">
        <v>1173</v>
      </c>
      <c r="C645" s="23">
        <v>33958938</v>
      </c>
      <c r="D645" s="24">
        <v>0.44517000000000001</v>
      </c>
      <c r="E645" s="23">
        <v>15118</v>
      </c>
      <c r="F645" s="23">
        <v>0</v>
      </c>
      <c r="G645" s="23">
        <v>845571</v>
      </c>
      <c r="H645" s="24">
        <v>0</v>
      </c>
      <c r="I645" s="23">
        <v>937129</v>
      </c>
      <c r="J645" s="23">
        <v>818108</v>
      </c>
      <c r="K645" s="23">
        <v>0</v>
      </c>
      <c r="L645" s="23">
        <v>0</v>
      </c>
      <c r="M645" s="23">
        <v>0</v>
      </c>
      <c r="N645" s="23">
        <v>0</v>
      </c>
      <c r="O645" s="24">
        <v>0.5</v>
      </c>
      <c r="P645" s="24">
        <v>0.01</v>
      </c>
    </row>
    <row r="646" spans="1:16">
      <c r="A646" s="22" t="s">
        <v>1174</v>
      </c>
      <c r="B646" s="22" t="s">
        <v>1175</v>
      </c>
      <c r="C646" s="23">
        <v>42367144</v>
      </c>
      <c r="D646" s="24">
        <v>0.5</v>
      </c>
      <c r="E646" s="23">
        <v>21184</v>
      </c>
      <c r="F646" s="23">
        <v>20993</v>
      </c>
      <c r="G646" s="23">
        <v>202110</v>
      </c>
      <c r="H646" s="24">
        <v>0.5</v>
      </c>
      <c r="I646" s="23">
        <v>360242</v>
      </c>
      <c r="J646" s="23">
        <v>93203</v>
      </c>
      <c r="K646" s="23">
        <v>0</v>
      </c>
      <c r="L646" s="23">
        <v>0</v>
      </c>
      <c r="M646" s="23">
        <v>0</v>
      </c>
      <c r="N646" s="23">
        <v>21438</v>
      </c>
      <c r="O646" s="24">
        <v>0.5</v>
      </c>
      <c r="P646" s="24">
        <v>0.01</v>
      </c>
    </row>
    <row r="647" spans="1:16">
      <c r="A647" s="22" t="s">
        <v>1176</v>
      </c>
      <c r="B647" s="22" t="s">
        <v>1177</v>
      </c>
      <c r="C647" s="23">
        <v>342333806</v>
      </c>
      <c r="D647" s="24">
        <v>0.32278000000000001</v>
      </c>
      <c r="E647" s="23">
        <v>110500</v>
      </c>
      <c r="F647" s="23">
        <v>0</v>
      </c>
      <c r="G647" s="23">
        <v>0</v>
      </c>
      <c r="H647" s="24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4">
        <v>0</v>
      </c>
      <c r="P647" s="24">
        <v>0</v>
      </c>
    </row>
    <row r="648" spans="1:16">
      <c r="A648" s="22" t="s">
        <v>1178</v>
      </c>
      <c r="B648" s="22" t="s">
        <v>1179</v>
      </c>
      <c r="C648" s="23">
        <v>345547806</v>
      </c>
      <c r="D648" s="24">
        <v>0.24598999999999999</v>
      </c>
      <c r="E648" s="23">
        <v>85000</v>
      </c>
      <c r="F648" s="23">
        <v>84361</v>
      </c>
      <c r="G648" s="23">
        <v>5524012</v>
      </c>
      <c r="H648" s="24">
        <v>0.23812</v>
      </c>
      <c r="I648" s="23">
        <v>1843371</v>
      </c>
      <c r="J648" s="23">
        <v>1756652</v>
      </c>
      <c r="K648" s="23">
        <v>0</v>
      </c>
      <c r="L648" s="23">
        <v>0</v>
      </c>
      <c r="M648" s="23">
        <v>0</v>
      </c>
      <c r="N648" s="23">
        <v>86541</v>
      </c>
      <c r="O648" s="24">
        <v>0.25</v>
      </c>
      <c r="P648" s="24">
        <v>0.01</v>
      </c>
    </row>
    <row r="649" spans="1:16">
      <c r="A649" s="22" t="s">
        <v>1180</v>
      </c>
      <c r="B649" s="22" t="s">
        <v>1181</v>
      </c>
      <c r="C649" s="23">
        <v>345547806</v>
      </c>
      <c r="D649" s="24">
        <v>0.24598999999999999</v>
      </c>
      <c r="E649" s="23">
        <v>85000</v>
      </c>
      <c r="F649" s="23">
        <v>84506</v>
      </c>
      <c r="G649" s="23">
        <v>5524012</v>
      </c>
      <c r="H649" s="24">
        <v>0.2387</v>
      </c>
      <c r="I649" s="23">
        <v>1843371</v>
      </c>
      <c r="J649" s="23">
        <v>1756652</v>
      </c>
      <c r="K649" s="23">
        <v>0</v>
      </c>
      <c r="L649" s="23">
        <v>0</v>
      </c>
      <c r="M649" s="23">
        <v>0</v>
      </c>
      <c r="N649" s="23">
        <v>86690</v>
      </c>
      <c r="O649" s="24">
        <v>0.25</v>
      </c>
      <c r="P649" s="24">
        <v>0.01</v>
      </c>
    </row>
    <row r="650" spans="1:16">
      <c r="A650" s="22" t="s">
        <v>1182</v>
      </c>
      <c r="B650" s="22" t="s">
        <v>1183</v>
      </c>
      <c r="C650" s="23">
        <v>1383193516</v>
      </c>
      <c r="D650" s="24">
        <v>0</v>
      </c>
      <c r="E650" s="23">
        <v>0</v>
      </c>
      <c r="F650" s="23">
        <v>0</v>
      </c>
      <c r="G650" s="23">
        <v>0</v>
      </c>
      <c r="H650" s="24">
        <v>0</v>
      </c>
      <c r="I650" s="23">
        <v>0</v>
      </c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4">
        <v>0</v>
      </c>
      <c r="P650" s="24">
        <v>0</v>
      </c>
    </row>
    <row r="651" spans="1:16">
      <c r="A651" s="22" t="s">
        <v>1184</v>
      </c>
      <c r="B651" s="22" t="s">
        <v>1185</v>
      </c>
      <c r="C651" s="23">
        <v>10176321</v>
      </c>
      <c r="D651" s="24">
        <v>0.31428</v>
      </c>
      <c r="E651" s="23">
        <v>3198</v>
      </c>
      <c r="F651" s="23">
        <v>0</v>
      </c>
      <c r="G651" s="23">
        <v>0</v>
      </c>
      <c r="H651" s="24">
        <v>0</v>
      </c>
      <c r="I651" s="23">
        <v>0</v>
      </c>
      <c r="J651" s="23">
        <v>0</v>
      </c>
      <c r="K651" s="23">
        <v>0</v>
      </c>
      <c r="L651" s="23">
        <v>0</v>
      </c>
      <c r="M651" s="23">
        <v>0</v>
      </c>
      <c r="N651" s="23">
        <v>0</v>
      </c>
      <c r="O651" s="24">
        <v>0.45</v>
      </c>
      <c r="P651" s="24">
        <v>0</v>
      </c>
    </row>
    <row r="652" spans="1:16">
      <c r="A652" s="22" t="s">
        <v>1186</v>
      </c>
      <c r="B652" s="22" t="s">
        <v>1187</v>
      </c>
      <c r="C652" s="23">
        <v>464442947</v>
      </c>
      <c r="D652" s="24">
        <v>0.5</v>
      </c>
      <c r="E652" s="23">
        <v>232221</v>
      </c>
      <c r="F652" s="23">
        <v>0</v>
      </c>
      <c r="G652" s="23">
        <v>0</v>
      </c>
      <c r="H652" s="24">
        <v>0</v>
      </c>
      <c r="I652" s="23">
        <v>0</v>
      </c>
      <c r="J652" s="23">
        <v>0</v>
      </c>
      <c r="K652" s="23">
        <v>0</v>
      </c>
      <c r="L652" s="23">
        <v>0</v>
      </c>
      <c r="M652" s="23">
        <v>0</v>
      </c>
      <c r="N652" s="23">
        <v>0</v>
      </c>
      <c r="O652" s="24">
        <v>0.5</v>
      </c>
      <c r="P652" s="24">
        <v>0</v>
      </c>
    </row>
    <row r="653" spans="1:16">
      <c r="A653" s="22" t="s">
        <v>1188</v>
      </c>
      <c r="B653" s="22" t="s">
        <v>1189</v>
      </c>
      <c r="C653" s="23">
        <v>35813372</v>
      </c>
      <c r="D653" s="24">
        <v>0.38113999999999998</v>
      </c>
      <c r="E653" s="23">
        <v>13650</v>
      </c>
      <c r="F653" s="23">
        <v>13514</v>
      </c>
      <c r="G653" s="23">
        <v>1004864</v>
      </c>
      <c r="H653" s="24">
        <v>0.38618999999999998</v>
      </c>
      <c r="I653" s="23">
        <v>863182</v>
      </c>
      <c r="J653" s="23">
        <v>886417</v>
      </c>
      <c r="K653" s="23">
        <v>0</v>
      </c>
      <c r="L653" s="23">
        <v>0</v>
      </c>
      <c r="M653" s="23">
        <v>0</v>
      </c>
      <c r="N653" s="23">
        <v>14037</v>
      </c>
      <c r="O653" s="24">
        <v>0.5</v>
      </c>
      <c r="P653" s="24">
        <v>0.01</v>
      </c>
    </row>
    <row r="654" spans="1:16">
      <c r="A654" s="22" t="s">
        <v>1190</v>
      </c>
      <c r="B654" s="22" t="s">
        <v>1191</v>
      </c>
      <c r="C654" s="23">
        <v>57148343</v>
      </c>
      <c r="D654" s="24">
        <v>7.9600000000000004E-2</v>
      </c>
      <c r="E654" s="23">
        <v>4549</v>
      </c>
      <c r="F654" s="23">
        <v>4550</v>
      </c>
      <c r="G654" s="23">
        <v>2357237</v>
      </c>
      <c r="H654" s="24">
        <v>9.11E-2</v>
      </c>
      <c r="I654" s="23">
        <v>729360</v>
      </c>
      <c r="J654" s="23">
        <v>1048710</v>
      </c>
      <c r="K654" s="23">
        <v>0</v>
      </c>
      <c r="L654" s="23">
        <v>0</v>
      </c>
      <c r="M654" s="23">
        <v>0</v>
      </c>
      <c r="N654" s="23">
        <v>4810</v>
      </c>
      <c r="O654" s="24">
        <v>0.1125</v>
      </c>
      <c r="P654" s="24">
        <v>0.01</v>
      </c>
    </row>
    <row r="655" spans="1:16">
      <c r="A655" s="22" t="s">
        <v>1192</v>
      </c>
      <c r="B655" s="22" t="s">
        <v>31</v>
      </c>
      <c r="C655" s="23">
        <v>13048482415</v>
      </c>
      <c r="D655" s="24">
        <v>2.1088399999999998</v>
      </c>
      <c r="E655" s="23">
        <v>27517109</v>
      </c>
      <c r="F655" s="23">
        <v>0</v>
      </c>
      <c r="G655" s="23">
        <v>0</v>
      </c>
      <c r="H655" s="24">
        <v>0</v>
      </c>
      <c r="I655" s="23">
        <v>0</v>
      </c>
      <c r="J655" s="23">
        <v>0</v>
      </c>
      <c r="K655" s="23">
        <v>0</v>
      </c>
      <c r="L655" s="23">
        <v>0</v>
      </c>
      <c r="M655" s="23">
        <v>0</v>
      </c>
      <c r="N655" s="23">
        <v>0</v>
      </c>
      <c r="O655" s="24">
        <v>0</v>
      </c>
      <c r="P655" s="24">
        <v>0</v>
      </c>
    </row>
    <row r="656" spans="1:16">
      <c r="A656" s="22" t="s">
        <v>1193</v>
      </c>
      <c r="B656" s="22" t="s">
        <v>33</v>
      </c>
      <c r="C656" s="23">
        <v>13049490027</v>
      </c>
      <c r="D656" s="24">
        <v>0.58155000000000001</v>
      </c>
      <c r="E656" s="23">
        <v>7588877</v>
      </c>
      <c r="F656" s="23">
        <v>7401890.6500000004</v>
      </c>
      <c r="G656" s="23">
        <v>82787611</v>
      </c>
      <c r="H656" s="24">
        <v>0.48875999999999997</v>
      </c>
      <c r="I656" s="23">
        <v>102956257</v>
      </c>
      <c r="J656" s="23">
        <v>92440287</v>
      </c>
      <c r="K656" s="23">
        <v>0</v>
      </c>
      <c r="L656" s="23">
        <v>0</v>
      </c>
      <c r="M656" s="23">
        <v>67364</v>
      </c>
      <c r="N656" s="23">
        <v>7588877</v>
      </c>
      <c r="O656" s="24">
        <v>1.7755000000000001</v>
      </c>
      <c r="P656" s="24">
        <v>0.01</v>
      </c>
    </row>
    <row r="657" spans="1:16">
      <c r="A657" s="22" t="s">
        <v>1194</v>
      </c>
      <c r="B657" s="22" t="s">
        <v>1195</v>
      </c>
      <c r="C657" s="23">
        <v>13049490027</v>
      </c>
      <c r="D657" s="24">
        <v>5.1020000000000003E-2</v>
      </c>
      <c r="E657" s="23">
        <v>665744</v>
      </c>
      <c r="F657" s="23">
        <v>649117.38</v>
      </c>
      <c r="G657" s="23">
        <v>82787611</v>
      </c>
      <c r="H657" s="24">
        <v>4.5060000000000003E-2</v>
      </c>
      <c r="I657" s="23">
        <v>102956257</v>
      </c>
      <c r="J657" s="23">
        <v>92440287</v>
      </c>
      <c r="K657" s="23">
        <v>0</v>
      </c>
      <c r="L657" s="23">
        <v>0</v>
      </c>
      <c r="M657" s="23">
        <v>5930</v>
      </c>
      <c r="N657" s="23">
        <v>665744</v>
      </c>
      <c r="O657" s="24">
        <v>6.25E-2</v>
      </c>
      <c r="P657" s="24">
        <v>0.01</v>
      </c>
    </row>
    <row r="658" spans="1:16">
      <c r="A658" s="22" t="s">
        <v>1196</v>
      </c>
      <c r="B658" s="22" t="s">
        <v>35</v>
      </c>
      <c r="C658" s="23">
        <v>10887951462</v>
      </c>
      <c r="D658" s="24">
        <v>0.73214999999999997</v>
      </c>
      <c r="E658" s="23">
        <v>7971659</v>
      </c>
      <c r="F658" s="23">
        <v>7775060.6299999999</v>
      </c>
      <c r="G658" s="23">
        <v>65333380</v>
      </c>
      <c r="H658" s="24">
        <v>0.64363999999999999</v>
      </c>
      <c r="I658" s="23">
        <v>75148372</v>
      </c>
      <c r="J658" s="23">
        <v>65412151</v>
      </c>
      <c r="K658" s="23">
        <v>0</v>
      </c>
      <c r="L658" s="23">
        <v>0</v>
      </c>
      <c r="M658" s="23">
        <v>73428</v>
      </c>
      <c r="N658" s="23">
        <v>7974557</v>
      </c>
      <c r="O658" s="24">
        <v>2.25</v>
      </c>
      <c r="P658" s="24">
        <v>0.01</v>
      </c>
    </row>
    <row r="659" spans="1:16">
      <c r="A659" s="22" t="s">
        <v>1197</v>
      </c>
      <c r="B659" s="22" t="s">
        <v>1198</v>
      </c>
      <c r="C659" s="23">
        <v>263362160</v>
      </c>
      <c r="D659" s="24">
        <v>1.28305</v>
      </c>
      <c r="E659" s="23">
        <v>337907</v>
      </c>
      <c r="F659" s="23">
        <v>327601.5</v>
      </c>
      <c r="G659" s="23">
        <v>3011729</v>
      </c>
      <c r="H659" s="24">
        <v>1.15039</v>
      </c>
      <c r="I659" s="23">
        <v>3053515</v>
      </c>
      <c r="J659" s="23">
        <v>3055145</v>
      </c>
      <c r="K659" s="23">
        <v>0</v>
      </c>
      <c r="L659" s="23">
        <v>0</v>
      </c>
      <c r="M659" s="23">
        <v>3565</v>
      </c>
      <c r="N659" s="23">
        <v>337907</v>
      </c>
      <c r="O659" s="24">
        <v>2.1743800000000002</v>
      </c>
      <c r="P659" s="24">
        <v>0.01</v>
      </c>
    </row>
    <row r="660" spans="1:16">
      <c r="A660" s="22" t="s">
        <v>1199</v>
      </c>
      <c r="B660" s="22" t="s">
        <v>1200</v>
      </c>
      <c r="C660" s="23">
        <v>257275812</v>
      </c>
      <c r="D660" s="24">
        <v>1.4565300000000001</v>
      </c>
      <c r="E660" s="23">
        <v>374729</v>
      </c>
      <c r="F660" s="23">
        <v>366308.92</v>
      </c>
      <c r="G660" s="23">
        <v>737530</v>
      </c>
      <c r="H660" s="24">
        <v>1.38154</v>
      </c>
      <c r="I660" s="23">
        <v>2232181</v>
      </c>
      <c r="J660" s="23">
        <v>1864530</v>
      </c>
      <c r="K660" s="23">
        <v>0</v>
      </c>
      <c r="L660" s="23">
        <v>0</v>
      </c>
      <c r="M660" s="23">
        <v>3230</v>
      </c>
      <c r="N660" s="23">
        <v>374729</v>
      </c>
      <c r="O660" s="24">
        <v>3.0096099999999999</v>
      </c>
      <c r="P660" s="24">
        <v>0.01</v>
      </c>
    </row>
    <row r="661" spans="1:16">
      <c r="A661" s="22" t="s">
        <v>1201</v>
      </c>
      <c r="B661" s="22" t="s">
        <v>1202</v>
      </c>
      <c r="C661" s="23">
        <v>1640900593</v>
      </c>
      <c r="D661" s="24">
        <v>2.2853300000000001</v>
      </c>
      <c r="E661" s="23">
        <v>3749999</v>
      </c>
      <c r="F661" s="23">
        <v>3654180.02</v>
      </c>
      <c r="G661" s="23">
        <v>13702852</v>
      </c>
      <c r="H661" s="24">
        <v>2.0445700000000002</v>
      </c>
      <c r="I661" s="23">
        <v>22522189</v>
      </c>
      <c r="J661" s="23">
        <v>22108461</v>
      </c>
      <c r="K661" s="23">
        <v>4095182</v>
      </c>
      <c r="L661" s="23">
        <v>9306</v>
      </c>
      <c r="M661" s="23">
        <v>21108</v>
      </c>
      <c r="N661" s="23">
        <v>3749999</v>
      </c>
      <c r="O661" s="24">
        <v>3.1493600000000002</v>
      </c>
      <c r="P661" s="24">
        <v>0.01</v>
      </c>
    </row>
    <row r="662" spans="1:16">
      <c r="A662" s="22" t="s">
        <v>1203</v>
      </c>
      <c r="B662" s="22" t="s">
        <v>1204</v>
      </c>
      <c r="C662" s="23">
        <v>0</v>
      </c>
      <c r="D662" s="24">
        <v>0</v>
      </c>
      <c r="E662" s="23">
        <v>0</v>
      </c>
      <c r="F662" s="23">
        <v>0</v>
      </c>
      <c r="G662" s="23">
        <v>0</v>
      </c>
      <c r="H662" s="24">
        <v>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4">
        <v>0</v>
      </c>
      <c r="P662" s="24">
        <v>0</v>
      </c>
    </row>
    <row r="663" spans="1:16">
      <c r="A663" s="22" t="s">
        <v>1205</v>
      </c>
      <c r="B663" s="22" t="s">
        <v>1206</v>
      </c>
      <c r="C663" s="23">
        <v>3474786058</v>
      </c>
      <c r="D663" s="24">
        <v>0.92079999999999995</v>
      </c>
      <c r="E663" s="23">
        <v>3199581</v>
      </c>
      <c r="F663" s="23">
        <v>0</v>
      </c>
      <c r="G663" s="23">
        <v>0</v>
      </c>
      <c r="H663" s="24">
        <v>0</v>
      </c>
      <c r="I663" s="23">
        <v>0</v>
      </c>
      <c r="J663" s="23">
        <v>0</v>
      </c>
      <c r="K663" s="23">
        <v>0</v>
      </c>
      <c r="L663" s="23">
        <v>0</v>
      </c>
      <c r="M663" s="23">
        <v>0</v>
      </c>
      <c r="N663" s="23">
        <v>0</v>
      </c>
      <c r="O663" s="24">
        <v>0</v>
      </c>
      <c r="P663" s="24">
        <v>0</v>
      </c>
    </row>
    <row r="664" spans="1:16">
      <c r="A664" s="22" t="s">
        <v>1207</v>
      </c>
      <c r="B664" s="22" t="s">
        <v>1208</v>
      </c>
      <c r="C664" s="23">
        <v>3474786058</v>
      </c>
      <c r="D664" s="24">
        <v>1.7361800000000001</v>
      </c>
      <c r="E664" s="23">
        <v>6032864</v>
      </c>
      <c r="F664" s="23">
        <v>0</v>
      </c>
      <c r="G664" s="23">
        <v>0</v>
      </c>
      <c r="H664" s="24">
        <v>0</v>
      </c>
      <c r="I664" s="23">
        <v>0</v>
      </c>
      <c r="J664" s="23">
        <v>0</v>
      </c>
      <c r="K664" s="23">
        <v>0</v>
      </c>
      <c r="L664" s="23">
        <v>0</v>
      </c>
      <c r="M664" s="23">
        <v>0</v>
      </c>
      <c r="N664" s="23">
        <v>0</v>
      </c>
      <c r="O664" s="24">
        <v>0</v>
      </c>
      <c r="P664" s="24">
        <v>0</v>
      </c>
    </row>
    <row r="665" spans="1:16">
      <c r="A665" s="22" t="s">
        <v>1209</v>
      </c>
      <c r="B665" s="22" t="s">
        <v>1210</v>
      </c>
      <c r="C665" s="23">
        <v>2038733715</v>
      </c>
      <c r="D665" s="24">
        <v>1.15137</v>
      </c>
      <c r="E665" s="23">
        <v>2347327</v>
      </c>
      <c r="F665" s="23">
        <v>0</v>
      </c>
      <c r="G665" s="23">
        <v>0</v>
      </c>
      <c r="H665" s="24">
        <v>0</v>
      </c>
      <c r="I665" s="23">
        <v>0</v>
      </c>
      <c r="J665" s="23">
        <v>0</v>
      </c>
      <c r="K665" s="23">
        <v>0</v>
      </c>
      <c r="L665" s="23">
        <v>0</v>
      </c>
      <c r="M665" s="23">
        <v>0</v>
      </c>
      <c r="N665" s="23">
        <v>0</v>
      </c>
      <c r="O665" s="24">
        <v>0</v>
      </c>
      <c r="P665" s="24">
        <v>0</v>
      </c>
    </row>
    <row r="666" spans="1:16">
      <c r="A666" s="22" t="s">
        <v>1211</v>
      </c>
      <c r="B666" s="22" t="s">
        <v>1212</v>
      </c>
      <c r="C666" s="23">
        <v>2038733715</v>
      </c>
      <c r="D666" s="24">
        <v>0.14709</v>
      </c>
      <c r="E666" s="23">
        <v>299884</v>
      </c>
      <c r="F666" s="23">
        <v>0</v>
      </c>
      <c r="G666" s="23">
        <v>0</v>
      </c>
      <c r="H666" s="24">
        <v>0</v>
      </c>
      <c r="I666" s="23">
        <v>0</v>
      </c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4">
        <v>0</v>
      </c>
      <c r="P666" s="24">
        <v>0</v>
      </c>
    </row>
    <row r="667" spans="1:16">
      <c r="A667" s="22" t="s">
        <v>1213</v>
      </c>
      <c r="B667" s="22" t="s">
        <v>1214</v>
      </c>
      <c r="C667" s="23">
        <v>2038733715</v>
      </c>
      <c r="D667" s="24">
        <v>1.0344599999999999</v>
      </c>
      <c r="E667" s="23">
        <v>2108991</v>
      </c>
      <c r="F667" s="23">
        <v>0</v>
      </c>
      <c r="G667" s="23">
        <v>0</v>
      </c>
      <c r="H667" s="24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4">
        <v>0</v>
      </c>
      <c r="P667" s="24">
        <v>0</v>
      </c>
    </row>
    <row r="668" spans="1:16">
      <c r="A668" s="22" t="s">
        <v>1215</v>
      </c>
      <c r="B668" s="22" t="s">
        <v>1216</v>
      </c>
      <c r="C668" s="23">
        <v>4070990168</v>
      </c>
      <c r="D668" s="24">
        <v>0.97697000000000001</v>
      </c>
      <c r="E668" s="23">
        <v>3977232</v>
      </c>
      <c r="F668" s="23">
        <v>0</v>
      </c>
      <c r="G668" s="23">
        <v>0</v>
      </c>
      <c r="H668" s="24">
        <v>0</v>
      </c>
      <c r="I668" s="23">
        <v>0</v>
      </c>
      <c r="J668" s="23">
        <v>0</v>
      </c>
      <c r="K668" s="23">
        <v>0</v>
      </c>
      <c r="L668" s="23">
        <v>0</v>
      </c>
      <c r="M668" s="23">
        <v>0</v>
      </c>
      <c r="N668" s="23">
        <v>0</v>
      </c>
      <c r="O668" s="24">
        <v>0</v>
      </c>
      <c r="P668" s="24">
        <v>0</v>
      </c>
    </row>
    <row r="669" spans="1:16">
      <c r="A669" s="22" t="s">
        <v>1217</v>
      </c>
      <c r="B669" s="22" t="s">
        <v>1218</v>
      </c>
      <c r="C669" s="23">
        <v>4070990168</v>
      </c>
      <c r="D669" s="24">
        <v>0.23494000000000001</v>
      </c>
      <c r="E669" s="23">
        <v>956440</v>
      </c>
      <c r="F669" s="23">
        <v>0</v>
      </c>
      <c r="G669" s="23">
        <v>0</v>
      </c>
      <c r="H669" s="24">
        <v>0</v>
      </c>
      <c r="I669" s="23">
        <v>0</v>
      </c>
      <c r="J669" s="23">
        <v>0</v>
      </c>
      <c r="K669" s="23">
        <v>0</v>
      </c>
      <c r="L669" s="23">
        <v>0</v>
      </c>
      <c r="M669" s="23">
        <v>0</v>
      </c>
      <c r="N669" s="23">
        <v>0</v>
      </c>
      <c r="O669" s="24">
        <v>0</v>
      </c>
      <c r="P669" s="24">
        <v>0</v>
      </c>
    </row>
    <row r="670" spans="1:16">
      <c r="A670" s="22" t="s">
        <v>1219</v>
      </c>
      <c r="B670" s="22" t="s">
        <v>1220</v>
      </c>
      <c r="C670" s="23">
        <v>4070990168</v>
      </c>
      <c r="D670" s="24">
        <v>0</v>
      </c>
      <c r="E670" s="23">
        <v>0</v>
      </c>
      <c r="F670" s="23">
        <v>0</v>
      </c>
      <c r="G670" s="23">
        <v>0</v>
      </c>
      <c r="H670" s="24">
        <v>0</v>
      </c>
      <c r="I670" s="23">
        <v>0</v>
      </c>
      <c r="J670" s="23">
        <v>0</v>
      </c>
      <c r="K670" s="23">
        <v>0</v>
      </c>
      <c r="L670" s="23">
        <v>0</v>
      </c>
      <c r="M670" s="23">
        <v>0</v>
      </c>
      <c r="N670" s="23">
        <v>0</v>
      </c>
      <c r="O670" s="24">
        <v>0</v>
      </c>
      <c r="P670" s="24">
        <v>0</v>
      </c>
    </row>
    <row r="671" spans="1:16">
      <c r="A671" s="22" t="s">
        <v>1221</v>
      </c>
      <c r="B671" s="22" t="s">
        <v>1222</v>
      </c>
      <c r="C671" s="23">
        <v>4070990168</v>
      </c>
      <c r="D671" s="24">
        <v>0</v>
      </c>
      <c r="E671" s="23">
        <v>0</v>
      </c>
      <c r="F671" s="23">
        <v>0</v>
      </c>
      <c r="G671" s="23">
        <v>0</v>
      </c>
      <c r="H671" s="24">
        <v>0</v>
      </c>
      <c r="I671" s="23">
        <v>0</v>
      </c>
      <c r="J671" s="23">
        <v>0</v>
      </c>
      <c r="K671" s="23">
        <v>0</v>
      </c>
      <c r="L671" s="23">
        <v>0</v>
      </c>
      <c r="M671" s="23">
        <v>0</v>
      </c>
      <c r="N671" s="23">
        <v>0</v>
      </c>
      <c r="O671" s="24">
        <v>0</v>
      </c>
      <c r="P671" s="24">
        <v>0</v>
      </c>
    </row>
    <row r="672" spans="1:16">
      <c r="A672" s="22" t="s">
        <v>1223</v>
      </c>
      <c r="B672" s="22" t="s">
        <v>1224</v>
      </c>
      <c r="C672" s="23">
        <v>3290837899</v>
      </c>
      <c r="D672" s="24">
        <v>1.9394899999999999</v>
      </c>
      <c r="E672" s="23">
        <v>6382559</v>
      </c>
      <c r="F672" s="23">
        <v>0</v>
      </c>
      <c r="G672" s="23">
        <v>0</v>
      </c>
      <c r="H672" s="24">
        <v>0</v>
      </c>
      <c r="I672" s="23">
        <v>0</v>
      </c>
      <c r="J672" s="23">
        <v>0</v>
      </c>
      <c r="K672" s="23">
        <v>0</v>
      </c>
      <c r="L672" s="23">
        <v>0</v>
      </c>
      <c r="M672" s="23">
        <v>0</v>
      </c>
      <c r="N672" s="23">
        <v>0</v>
      </c>
      <c r="O672" s="24">
        <v>0</v>
      </c>
      <c r="P672" s="24">
        <v>0</v>
      </c>
    </row>
    <row r="673" spans="1:16">
      <c r="A673" s="22" t="s">
        <v>1225</v>
      </c>
      <c r="B673" s="22" t="s">
        <v>1226</v>
      </c>
      <c r="C673" s="23">
        <v>3290837899</v>
      </c>
      <c r="D673" s="24">
        <v>1.15723</v>
      </c>
      <c r="E673" s="23">
        <v>3808245</v>
      </c>
      <c r="F673" s="23">
        <v>0</v>
      </c>
      <c r="G673" s="23">
        <v>0</v>
      </c>
      <c r="H673" s="24">
        <v>0</v>
      </c>
      <c r="I673" s="23">
        <v>0</v>
      </c>
      <c r="J673" s="23">
        <v>0</v>
      </c>
      <c r="K673" s="23">
        <v>0</v>
      </c>
      <c r="L673" s="23">
        <v>0</v>
      </c>
      <c r="M673" s="23">
        <v>0</v>
      </c>
      <c r="N673" s="23">
        <v>0</v>
      </c>
      <c r="O673" s="24">
        <v>0</v>
      </c>
      <c r="P673" s="24">
        <v>0</v>
      </c>
    </row>
    <row r="674" spans="1:16">
      <c r="A674" s="22" t="s">
        <v>1227</v>
      </c>
      <c r="B674" s="22" t="s">
        <v>1228</v>
      </c>
      <c r="C674" s="23">
        <v>12792214215</v>
      </c>
      <c r="D674" s="24">
        <v>0.45063999999999999</v>
      </c>
      <c r="E674" s="23">
        <v>5764726</v>
      </c>
      <c r="F674" s="23">
        <v>5742401.1900000004</v>
      </c>
      <c r="G674" s="23">
        <v>82050081</v>
      </c>
      <c r="H674" s="24">
        <v>0.4</v>
      </c>
      <c r="I674" s="23">
        <v>100724076</v>
      </c>
      <c r="J674" s="23">
        <v>90575757</v>
      </c>
      <c r="K674" s="23">
        <v>0</v>
      </c>
      <c r="L674" s="23">
        <v>0</v>
      </c>
      <c r="M674" s="23">
        <v>0</v>
      </c>
      <c r="N674" s="23">
        <v>5836705</v>
      </c>
      <c r="O674" s="24">
        <v>0.5</v>
      </c>
      <c r="P674" s="24">
        <v>0.01</v>
      </c>
    </row>
    <row r="675" spans="1:16">
      <c r="A675" s="22" t="s">
        <v>1229</v>
      </c>
      <c r="B675" s="22" t="s">
        <v>834</v>
      </c>
      <c r="C675" s="23">
        <v>9705059868</v>
      </c>
      <c r="D675" s="24">
        <v>8.7679999999999994E-2</v>
      </c>
      <c r="E675" s="23">
        <v>850937</v>
      </c>
      <c r="F675" s="23">
        <v>830960.69</v>
      </c>
      <c r="G675" s="23">
        <v>63571695</v>
      </c>
      <c r="H675" s="24">
        <v>7.7420000000000003E-2</v>
      </c>
      <c r="I675" s="23">
        <v>93995778</v>
      </c>
      <c r="J675" s="23">
        <v>83702966</v>
      </c>
      <c r="K675" s="23">
        <v>0</v>
      </c>
      <c r="L675" s="23">
        <v>0</v>
      </c>
      <c r="M675" s="23">
        <v>5948</v>
      </c>
      <c r="N675" s="23">
        <v>850937</v>
      </c>
      <c r="O675" s="24">
        <v>0.75</v>
      </c>
      <c r="P675" s="24">
        <v>0.01</v>
      </c>
    </row>
    <row r="676" spans="1:16">
      <c r="A676" s="22" t="s">
        <v>1230</v>
      </c>
      <c r="B676" s="22" t="s">
        <v>1231</v>
      </c>
      <c r="C676" s="23">
        <v>9584509941</v>
      </c>
      <c r="D676" s="24">
        <v>0.13677</v>
      </c>
      <c r="E676" s="23">
        <v>1310919</v>
      </c>
      <c r="F676" s="23">
        <v>0</v>
      </c>
      <c r="G676" s="23">
        <v>0</v>
      </c>
      <c r="H676" s="24">
        <v>0</v>
      </c>
      <c r="I676" s="23">
        <v>0</v>
      </c>
      <c r="J676" s="23">
        <v>0</v>
      </c>
      <c r="K676" s="23">
        <v>0</v>
      </c>
      <c r="L676" s="23">
        <v>0</v>
      </c>
      <c r="M676" s="23">
        <v>0</v>
      </c>
      <c r="N676" s="23">
        <v>0</v>
      </c>
      <c r="O676" s="24">
        <v>0</v>
      </c>
      <c r="P676" s="24">
        <v>0</v>
      </c>
    </row>
    <row r="677" spans="1:16">
      <c r="A677" s="22" t="s">
        <v>1232</v>
      </c>
      <c r="B677" s="22" t="s">
        <v>160</v>
      </c>
      <c r="C677" s="23">
        <v>3139570989</v>
      </c>
      <c r="D677" s="24">
        <v>0.98418000000000005</v>
      </c>
      <c r="E677" s="23">
        <v>3089891</v>
      </c>
      <c r="F677" s="23">
        <v>3000813.71</v>
      </c>
      <c r="G677" s="23">
        <v>17818342</v>
      </c>
      <c r="H677" s="24">
        <v>0.88197999999999999</v>
      </c>
      <c r="I677" s="23">
        <v>8960479</v>
      </c>
      <c r="J677" s="23">
        <v>8737321</v>
      </c>
      <c r="K677" s="23">
        <v>0</v>
      </c>
      <c r="L677" s="23">
        <v>0</v>
      </c>
      <c r="M677" s="23">
        <v>43157</v>
      </c>
      <c r="N677" s="23">
        <v>3089891</v>
      </c>
      <c r="O677" s="24">
        <v>1.5</v>
      </c>
      <c r="P677" s="24">
        <v>0.01</v>
      </c>
    </row>
    <row r="678" spans="1:16">
      <c r="A678" s="22" t="s">
        <v>1233</v>
      </c>
      <c r="B678" s="22" t="s">
        <v>236</v>
      </c>
      <c r="C678" s="23">
        <v>2003497295</v>
      </c>
      <c r="D678" s="24">
        <v>0.70228999999999997</v>
      </c>
      <c r="E678" s="23">
        <v>1407040</v>
      </c>
      <c r="F678" s="23">
        <v>1374601.63</v>
      </c>
      <c r="G678" s="23">
        <v>11640157</v>
      </c>
      <c r="H678" s="24">
        <v>0.63105999999999995</v>
      </c>
      <c r="I678" s="23">
        <v>17965311</v>
      </c>
      <c r="J678" s="23">
        <v>14563329</v>
      </c>
      <c r="K678" s="23">
        <v>0</v>
      </c>
      <c r="L678" s="23">
        <v>0</v>
      </c>
      <c r="M678" s="23">
        <v>9200</v>
      </c>
      <c r="N678" s="23">
        <v>1407040</v>
      </c>
      <c r="O678" s="24">
        <v>1.5</v>
      </c>
      <c r="P678" s="24">
        <v>0.01</v>
      </c>
    </row>
    <row r="679" spans="1:16">
      <c r="A679" s="22" t="s">
        <v>1234</v>
      </c>
      <c r="B679" s="22" t="s">
        <v>240</v>
      </c>
      <c r="C679" s="23">
        <v>3825605729</v>
      </c>
      <c r="D679" s="24">
        <v>0.59038999999999997</v>
      </c>
      <c r="E679" s="23">
        <v>2258587</v>
      </c>
      <c r="F679" s="23">
        <v>2205028.38</v>
      </c>
      <c r="G679" s="23">
        <v>19681022</v>
      </c>
      <c r="H679" s="24">
        <v>0.51922000000000001</v>
      </c>
      <c r="I679" s="23">
        <v>38886235</v>
      </c>
      <c r="J679" s="23">
        <v>33645640</v>
      </c>
      <c r="K679" s="23">
        <v>0</v>
      </c>
      <c r="L679" s="23">
        <v>0</v>
      </c>
      <c r="M679" s="23">
        <v>18569</v>
      </c>
      <c r="N679" s="23">
        <v>2258587</v>
      </c>
      <c r="O679" s="24">
        <v>1.5</v>
      </c>
      <c r="P679" s="24">
        <v>0.01</v>
      </c>
    </row>
    <row r="680" spans="1:16">
      <c r="A680" s="22" t="s">
        <v>1235</v>
      </c>
      <c r="B680" s="22" t="s">
        <v>246</v>
      </c>
      <c r="C680" s="23">
        <v>1645245774</v>
      </c>
      <c r="D680" s="24">
        <v>0.97497999999999996</v>
      </c>
      <c r="E680" s="23">
        <v>1604074</v>
      </c>
      <c r="F680" s="23">
        <v>1567581.87</v>
      </c>
      <c r="G680" s="23">
        <v>11755455</v>
      </c>
      <c r="H680" s="24">
        <v>0.85677999999999999</v>
      </c>
      <c r="I680" s="23">
        <v>13068373</v>
      </c>
      <c r="J680" s="23">
        <v>13385536</v>
      </c>
      <c r="K680" s="23">
        <v>0</v>
      </c>
      <c r="L680" s="23">
        <v>0</v>
      </c>
      <c r="M680" s="23">
        <v>10744</v>
      </c>
      <c r="N680" s="23">
        <v>1604074</v>
      </c>
      <c r="O680" s="24">
        <v>1.5</v>
      </c>
      <c r="P680" s="24">
        <v>0.01</v>
      </c>
    </row>
    <row r="681" spans="1:16">
      <c r="A681" s="22" t="s">
        <v>1236</v>
      </c>
      <c r="B681" s="22" t="s">
        <v>1237</v>
      </c>
      <c r="C681" s="23">
        <v>2064539440</v>
      </c>
      <c r="D681" s="24">
        <v>0.11981</v>
      </c>
      <c r="E681" s="23">
        <v>247356</v>
      </c>
      <c r="F681" s="23">
        <v>343372.23</v>
      </c>
      <c r="G681" s="23">
        <v>15469404</v>
      </c>
      <c r="H681" s="24">
        <v>0.10511</v>
      </c>
      <c r="I681" s="23">
        <v>14353704</v>
      </c>
      <c r="J681" s="23">
        <v>14465997</v>
      </c>
      <c r="K681" s="23">
        <v>0</v>
      </c>
      <c r="L681" s="23">
        <v>0</v>
      </c>
      <c r="M681" s="23">
        <v>2225</v>
      </c>
      <c r="N681" s="23">
        <v>350656</v>
      </c>
      <c r="O681" s="24">
        <v>0.45</v>
      </c>
      <c r="P681" s="24">
        <v>0.01</v>
      </c>
    </row>
    <row r="682" spans="1:16">
      <c r="A682" s="22" t="s">
        <v>1238</v>
      </c>
      <c r="B682" s="22" t="s">
        <v>1239</v>
      </c>
      <c r="C682" s="23">
        <v>4125163737</v>
      </c>
      <c r="D682" s="24">
        <v>0.11902</v>
      </c>
      <c r="E682" s="23">
        <v>490987</v>
      </c>
      <c r="F682" s="23">
        <v>479527.47</v>
      </c>
      <c r="G682" s="23">
        <v>21876836</v>
      </c>
      <c r="H682" s="24">
        <v>0.10347000000000001</v>
      </c>
      <c r="I682" s="23">
        <v>40243490</v>
      </c>
      <c r="J682" s="23">
        <v>33645640</v>
      </c>
      <c r="K682" s="23">
        <v>0</v>
      </c>
      <c r="L682" s="23">
        <v>0</v>
      </c>
      <c r="M682" s="23">
        <v>3718</v>
      </c>
      <c r="N682" s="23">
        <v>490987</v>
      </c>
      <c r="O682" s="24">
        <v>0.45</v>
      </c>
      <c r="P682" s="24">
        <v>0.01</v>
      </c>
    </row>
    <row r="683" spans="1:16">
      <c r="A683" s="22" t="s">
        <v>1240</v>
      </c>
      <c r="B683" s="22" t="s">
        <v>1241</v>
      </c>
      <c r="C683" s="23">
        <v>2064539440</v>
      </c>
      <c r="D683" s="24">
        <v>5.0040000000000001E-2</v>
      </c>
      <c r="E683" s="23">
        <v>103300</v>
      </c>
      <c r="F683" s="23">
        <v>0</v>
      </c>
      <c r="G683" s="23">
        <v>0</v>
      </c>
      <c r="H683" s="24">
        <v>0</v>
      </c>
      <c r="I683" s="23">
        <v>0</v>
      </c>
      <c r="J683" s="23">
        <v>0</v>
      </c>
      <c r="K683" s="23">
        <v>0</v>
      </c>
      <c r="L683" s="23">
        <v>0</v>
      </c>
      <c r="M683" s="23">
        <v>0</v>
      </c>
      <c r="N683" s="23">
        <v>0</v>
      </c>
      <c r="O683" s="24">
        <v>0</v>
      </c>
      <c r="P683" s="24">
        <v>0</v>
      </c>
    </row>
    <row r="684" spans="1:16">
      <c r="A684" s="22" t="s">
        <v>1242</v>
      </c>
      <c r="B684" s="22" t="s">
        <v>1243</v>
      </c>
      <c r="C684" s="23">
        <v>3344430159</v>
      </c>
      <c r="D684" s="24">
        <v>0.5</v>
      </c>
      <c r="E684" s="23">
        <v>1672215</v>
      </c>
      <c r="F684" s="23">
        <v>1851438.55</v>
      </c>
      <c r="G684" s="23">
        <v>19215916</v>
      </c>
      <c r="H684" s="24">
        <v>0.5</v>
      </c>
      <c r="I684" s="23">
        <v>8960479</v>
      </c>
      <c r="J684" s="23">
        <v>8737321</v>
      </c>
      <c r="K684" s="23">
        <v>0</v>
      </c>
      <c r="L684" s="23">
        <v>0</v>
      </c>
      <c r="M684" s="23">
        <v>19609</v>
      </c>
      <c r="N684" s="23">
        <v>1899281</v>
      </c>
      <c r="O684" s="24">
        <v>0.5</v>
      </c>
      <c r="P684" s="24">
        <v>0.01</v>
      </c>
    </row>
    <row r="685" spans="1:16">
      <c r="A685" s="22" t="s">
        <v>1244</v>
      </c>
      <c r="B685" s="22" t="s">
        <v>1245</v>
      </c>
      <c r="C685" s="23">
        <v>9705059868</v>
      </c>
      <c r="D685" s="24">
        <v>0.5</v>
      </c>
      <c r="E685" s="23">
        <v>4852530</v>
      </c>
      <c r="F685" s="23">
        <v>5032641.88</v>
      </c>
      <c r="G685" s="23">
        <v>63571695</v>
      </c>
      <c r="H685" s="24">
        <v>0.46827000000000002</v>
      </c>
      <c r="I685" s="23">
        <v>93995778</v>
      </c>
      <c r="J685" s="23">
        <v>83702966</v>
      </c>
      <c r="K685" s="23">
        <v>0</v>
      </c>
      <c r="L685" s="23">
        <v>0</v>
      </c>
      <c r="M685" s="23">
        <v>0</v>
      </c>
      <c r="N685" s="23">
        <v>5117557</v>
      </c>
      <c r="O685" s="24">
        <v>0.5</v>
      </c>
      <c r="P685" s="24">
        <v>0.01</v>
      </c>
    </row>
    <row r="686" spans="1:16">
      <c r="A686" s="22" t="s">
        <v>1246</v>
      </c>
      <c r="B686" s="22" t="s">
        <v>1247</v>
      </c>
      <c r="C686" s="23">
        <v>3515356691</v>
      </c>
      <c r="D686" s="24">
        <v>0.15421000000000001</v>
      </c>
      <c r="E686" s="23">
        <v>542108</v>
      </c>
      <c r="F686" s="23">
        <v>529421.51</v>
      </c>
      <c r="G686" s="23">
        <v>26225455</v>
      </c>
      <c r="H686" s="24">
        <v>0.13783000000000001</v>
      </c>
      <c r="I686" s="23">
        <v>39398584</v>
      </c>
      <c r="J686" s="23">
        <v>35591329</v>
      </c>
      <c r="K686" s="23">
        <v>0</v>
      </c>
      <c r="L686" s="23">
        <v>0</v>
      </c>
      <c r="M686" s="23">
        <v>3253</v>
      </c>
      <c r="N686" s="23">
        <v>542108</v>
      </c>
      <c r="O686" s="24">
        <v>0.6</v>
      </c>
      <c r="P686" s="24">
        <v>0.01</v>
      </c>
    </row>
    <row r="687" spans="1:16">
      <c r="A687" s="22" t="s">
        <v>1248</v>
      </c>
      <c r="B687" s="22" t="s">
        <v>1249</v>
      </c>
      <c r="C687" s="23">
        <v>4125163737</v>
      </c>
      <c r="D687" s="24">
        <v>0.15</v>
      </c>
      <c r="E687" s="23">
        <v>618775</v>
      </c>
      <c r="F687" s="23">
        <v>702321.25</v>
      </c>
      <c r="G687" s="23">
        <v>21876836</v>
      </c>
      <c r="H687" s="24">
        <v>0.15</v>
      </c>
      <c r="I687" s="23">
        <v>40243490</v>
      </c>
      <c r="J687" s="23">
        <v>33645640</v>
      </c>
      <c r="K687" s="23">
        <v>0</v>
      </c>
      <c r="L687" s="23">
        <v>0</v>
      </c>
      <c r="M687" s="23">
        <v>0</v>
      </c>
      <c r="N687" s="23">
        <v>713616</v>
      </c>
      <c r="O687" s="24">
        <v>0.6</v>
      </c>
      <c r="P687" s="24">
        <v>0.01</v>
      </c>
    </row>
    <row r="688" spans="1:16">
      <c r="A688" s="22" t="s">
        <v>1250</v>
      </c>
      <c r="B688" s="22" t="s">
        <v>1251</v>
      </c>
      <c r="C688" s="23">
        <v>4070990168</v>
      </c>
      <c r="D688" s="24">
        <v>6.318E-2</v>
      </c>
      <c r="E688" s="23">
        <v>257198</v>
      </c>
      <c r="F688" s="23">
        <v>0</v>
      </c>
      <c r="G688" s="23">
        <v>0</v>
      </c>
      <c r="H688" s="24">
        <v>0</v>
      </c>
      <c r="I688" s="23">
        <v>0</v>
      </c>
      <c r="J688" s="23">
        <v>0</v>
      </c>
      <c r="K688" s="23">
        <v>0</v>
      </c>
      <c r="L688" s="23">
        <v>0</v>
      </c>
      <c r="M688" s="23">
        <v>0</v>
      </c>
      <c r="N688" s="23">
        <v>0</v>
      </c>
      <c r="O688" s="24">
        <v>0</v>
      </c>
      <c r="P688" s="24">
        <v>0</v>
      </c>
    </row>
    <row r="689" spans="1:16">
      <c r="A689" s="22" t="s">
        <v>1252</v>
      </c>
      <c r="B689" s="22" t="s">
        <v>843</v>
      </c>
      <c r="C689" s="23">
        <v>3515356691</v>
      </c>
      <c r="D689" s="24">
        <v>7.6299999999999996E-3</v>
      </c>
      <c r="E689" s="23">
        <v>26820</v>
      </c>
      <c r="F689" s="23">
        <v>21609.62</v>
      </c>
      <c r="G689" s="23">
        <v>26225455</v>
      </c>
      <c r="H689" s="24">
        <v>5.5100000000000001E-3</v>
      </c>
      <c r="I689" s="23">
        <v>39398584</v>
      </c>
      <c r="J689" s="23">
        <v>35591329</v>
      </c>
      <c r="K689" s="23">
        <v>0</v>
      </c>
      <c r="L689" s="23">
        <v>0</v>
      </c>
      <c r="M689" s="23">
        <v>4829</v>
      </c>
      <c r="N689" s="23">
        <v>26820</v>
      </c>
      <c r="O689" s="24">
        <v>0.1125</v>
      </c>
      <c r="P689" s="24">
        <v>0.01</v>
      </c>
    </row>
    <row r="690" spans="1:16">
      <c r="A690" s="22" t="s">
        <v>1253</v>
      </c>
      <c r="B690" s="22" t="s">
        <v>845</v>
      </c>
      <c r="C690" s="23">
        <v>2064539440</v>
      </c>
      <c r="D690" s="24">
        <v>1.474E-2</v>
      </c>
      <c r="E690" s="23">
        <v>30438</v>
      </c>
      <c r="F690" s="23">
        <v>29744.36</v>
      </c>
      <c r="G690" s="23">
        <v>15469404</v>
      </c>
      <c r="H690" s="24">
        <v>1.294E-2</v>
      </c>
      <c r="I690" s="23">
        <v>14353704</v>
      </c>
      <c r="J690" s="23">
        <v>14465997</v>
      </c>
      <c r="K690" s="23">
        <v>0</v>
      </c>
      <c r="L690" s="23">
        <v>0</v>
      </c>
      <c r="M690" s="23">
        <v>196</v>
      </c>
      <c r="N690" s="23">
        <v>30438</v>
      </c>
      <c r="O690" s="24">
        <v>0.1125</v>
      </c>
      <c r="P690" s="24">
        <v>0.01</v>
      </c>
    </row>
    <row r="691" spans="1:16">
      <c r="A691" s="22" t="s">
        <v>1254</v>
      </c>
      <c r="B691" s="22" t="s">
        <v>1255</v>
      </c>
      <c r="C691" s="23">
        <v>0</v>
      </c>
      <c r="D691" s="24">
        <v>0</v>
      </c>
      <c r="E691" s="23">
        <v>0</v>
      </c>
      <c r="F691" s="23">
        <v>0</v>
      </c>
      <c r="G691" s="23">
        <v>0</v>
      </c>
      <c r="H691" s="24">
        <v>0</v>
      </c>
      <c r="I691" s="23">
        <v>0</v>
      </c>
      <c r="J691" s="23">
        <v>0</v>
      </c>
      <c r="K691" s="23">
        <v>0</v>
      </c>
      <c r="L691" s="23">
        <v>0</v>
      </c>
      <c r="M691" s="23">
        <v>0</v>
      </c>
      <c r="N691" s="23">
        <v>0</v>
      </c>
      <c r="O691" s="24">
        <v>0</v>
      </c>
      <c r="P691" s="24">
        <v>0</v>
      </c>
    </row>
    <row r="692" spans="1:16">
      <c r="A692" s="22" t="s">
        <v>1256</v>
      </c>
      <c r="B692" s="22" t="s">
        <v>1257</v>
      </c>
      <c r="C692" s="23">
        <v>2038733715</v>
      </c>
      <c r="D692" s="24">
        <v>8.8239999999999999E-2</v>
      </c>
      <c r="E692" s="23">
        <v>179907</v>
      </c>
      <c r="F692" s="23">
        <v>0</v>
      </c>
      <c r="G692" s="23">
        <v>0</v>
      </c>
      <c r="H692" s="24">
        <v>0</v>
      </c>
      <c r="I692" s="23">
        <v>0</v>
      </c>
      <c r="J692" s="23">
        <v>0</v>
      </c>
      <c r="K692" s="23">
        <v>0</v>
      </c>
      <c r="L692" s="23">
        <v>0</v>
      </c>
      <c r="M692" s="23">
        <v>0</v>
      </c>
      <c r="N692" s="23">
        <v>0</v>
      </c>
      <c r="O692" s="24">
        <v>0</v>
      </c>
      <c r="P692" s="24">
        <v>0</v>
      </c>
    </row>
    <row r="693" spans="1:16">
      <c r="A693" s="22" t="s">
        <v>1258</v>
      </c>
      <c r="B693" s="22" t="s">
        <v>1259</v>
      </c>
      <c r="C693" s="23">
        <v>3085978729</v>
      </c>
      <c r="D693" s="24">
        <v>0.19142000000000001</v>
      </c>
      <c r="E693" s="23">
        <v>590706</v>
      </c>
      <c r="F693" s="23">
        <v>0</v>
      </c>
      <c r="G693" s="23">
        <v>0</v>
      </c>
      <c r="H693" s="24">
        <v>0</v>
      </c>
      <c r="I693" s="23">
        <v>0</v>
      </c>
      <c r="J693" s="23">
        <v>0</v>
      </c>
      <c r="K693" s="23">
        <v>0</v>
      </c>
      <c r="L693" s="23">
        <v>0</v>
      </c>
      <c r="M693" s="23">
        <v>0</v>
      </c>
      <c r="N693" s="23">
        <v>0</v>
      </c>
      <c r="O693" s="24">
        <v>0</v>
      </c>
      <c r="P693" s="24">
        <v>0</v>
      </c>
    </row>
    <row r="694" spans="1:16">
      <c r="A694" s="22" t="s">
        <v>1260</v>
      </c>
      <c r="B694" s="22" t="s">
        <v>31</v>
      </c>
      <c r="C694" s="23">
        <v>5420968530</v>
      </c>
      <c r="D694" s="24">
        <v>2.1436999999999999</v>
      </c>
      <c r="E694" s="23">
        <v>11620930</v>
      </c>
      <c r="F694" s="23">
        <v>0</v>
      </c>
      <c r="G694" s="23">
        <v>0</v>
      </c>
      <c r="H694" s="24">
        <v>0</v>
      </c>
      <c r="I694" s="23">
        <v>0</v>
      </c>
      <c r="J694" s="23">
        <v>0</v>
      </c>
      <c r="K694" s="23">
        <v>0</v>
      </c>
      <c r="L694" s="23">
        <v>0</v>
      </c>
      <c r="M694" s="23">
        <v>0</v>
      </c>
      <c r="N694" s="23">
        <v>0</v>
      </c>
      <c r="O694" s="24">
        <v>0</v>
      </c>
      <c r="P694" s="24">
        <v>0</v>
      </c>
    </row>
    <row r="695" spans="1:16">
      <c r="A695" s="22" t="s">
        <v>1261</v>
      </c>
      <c r="B695" s="22" t="s">
        <v>33</v>
      </c>
      <c r="C695" s="23">
        <v>5421260420</v>
      </c>
      <c r="D695" s="24">
        <v>1.3402400000000001</v>
      </c>
      <c r="E695" s="23">
        <v>7265790</v>
      </c>
      <c r="F695" s="23">
        <v>6912837.6299999999</v>
      </c>
      <c r="G695" s="23">
        <v>35217135</v>
      </c>
      <c r="H695" s="24">
        <v>1.32172</v>
      </c>
      <c r="I695" s="23">
        <v>48898231</v>
      </c>
      <c r="J695" s="23">
        <v>47341847</v>
      </c>
      <c r="K695" s="23">
        <v>0</v>
      </c>
      <c r="L695" s="23">
        <v>0</v>
      </c>
      <c r="M695" s="23">
        <v>15683</v>
      </c>
      <c r="N695" s="23">
        <v>7046254</v>
      </c>
      <c r="O695" s="24">
        <v>1.8</v>
      </c>
      <c r="P695" s="24">
        <v>0.01</v>
      </c>
    </row>
    <row r="696" spans="1:16">
      <c r="A696" s="22" t="s">
        <v>1262</v>
      </c>
      <c r="B696" s="22" t="s">
        <v>761</v>
      </c>
      <c r="C696" s="23">
        <v>5421260420</v>
      </c>
      <c r="D696" s="24">
        <v>3.7810000000000003E-2</v>
      </c>
      <c r="E696" s="23">
        <v>204978</v>
      </c>
      <c r="F696" s="23">
        <v>207628.68</v>
      </c>
      <c r="G696" s="23">
        <v>35217135</v>
      </c>
      <c r="H696" s="24">
        <v>3.7269999999999998E-2</v>
      </c>
      <c r="I696" s="23">
        <v>48898231</v>
      </c>
      <c r="J696" s="23">
        <v>47341847</v>
      </c>
      <c r="K696" s="23">
        <v>0</v>
      </c>
      <c r="L696" s="23">
        <v>0</v>
      </c>
      <c r="M696" s="23">
        <v>442</v>
      </c>
      <c r="N696" s="23">
        <v>211518</v>
      </c>
      <c r="O696" s="24">
        <v>6.25E-2</v>
      </c>
      <c r="P696" s="24">
        <v>0.01</v>
      </c>
    </row>
    <row r="697" spans="1:16">
      <c r="A697" s="22" t="s">
        <v>1263</v>
      </c>
      <c r="B697" s="22" t="s">
        <v>35</v>
      </c>
      <c r="C697" s="23">
        <v>3957917015</v>
      </c>
      <c r="D697" s="24">
        <v>0.75666</v>
      </c>
      <c r="E697" s="23">
        <v>2994797</v>
      </c>
      <c r="F697" s="23">
        <v>3862813.6</v>
      </c>
      <c r="G697" s="23">
        <v>23076330</v>
      </c>
      <c r="H697" s="24">
        <v>0.92556000000000005</v>
      </c>
      <c r="I697" s="23">
        <v>37754801</v>
      </c>
      <c r="J697" s="23">
        <v>34736670</v>
      </c>
      <c r="K697" s="23">
        <v>0</v>
      </c>
      <c r="L697" s="23">
        <v>0</v>
      </c>
      <c r="M697" s="23">
        <v>8751</v>
      </c>
      <c r="N697" s="23">
        <v>3934345</v>
      </c>
      <c r="O697" s="24">
        <v>2.25</v>
      </c>
      <c r="P697" s="24">
        <v>0.01</v>
      </c>
    </row>
    <row r="698" spans="1:16">
      <c r="A698" s="22" t="s">
        <v>1264</v>
      </c>
      <c r="B698" s="22" t="s">
        <v>1265</v>
      </c>
      <c r="C698" s="23">
        <v>3957917015</v>
      </c>
      <c r="D698" s="24">
        <v>0.18190999999999999</v>
      </c>
      <c r="E698" s="23">
        <v>719985</v>
      </c>
      <c r="F698" s="23">
        <v>0</v>
      </c>
      <c r="G698" s="23">
        <v>0</v>
      </c>
      <c r="H698" s="24">
        <v>0</v>
      </c>
      <c r="I698" s="23">
        <v>0</v>
      </c>
      <c r="J698" s="23">
        <v>0</v>
      </c>
      <c r="K698" s="23">
        <v>0</v>
      </c>
      <c r="L698" s="23">
        <v>0</v>
      </c>
      <c r="M698" s="23">
        <v>0</v>
      </c>
      <c r="N698" s="23">
        <v>0</v>
      </c>
      <c r="O698" s="24">
        <v>0</v>
      </c>
      <c r="P698" s="24">
        <v>0</v>
      </c>
    </row>
    <row r="699" spans="1:16">
      <c r="A699" s="22" t="s">
        <v>1266</v>
      </c>
      <c r="B699" s="22" t="s">
        <v>1267</v>
      </c>
      <c r="C699" s="23">
        <v>1463343405</v>
      </c>
      <c r="D699" s="24">
        <v>2.0364</v>
      </c>
      <c r="E699" s="23">
        <v>2979953</v>
      </c>
      <c r="F699" s="23">
        <v>2923332.46</v>
      </c>
      <c r="G699" s="23">
        <v>12140805</v>
      </c>
      <c r="H699" s="24">
        <v>1.8819999999999999</v>
      </c>
      <c r="I699" s="23">
        <v>11143430</v>
      </c>
      <c r="J699" s="23">
        <v>12605177</v>
      </c>
      <c r="K699" s="23">
        <v>0</v>
      </c>
      <c r="L699" s="23">
        <v>0</v>
      </c>
      <c r="M699" s="23">
        <v>4538</v>
      </c>
      <c r="N699" s="23">
        <v>2979952</v>
      </c>
      <c r="O699" s="24">
        <v>3.19374</v>
      </c>
      <c r="P699" s="24">
        <v>0.01</v>
      </c>
    </row>
    <row r="700" spans="1:16">
      <c r="A700" s="22" t="s">
        <v>1268</v>
      </c>
      <c r="B700" s="22" t="s">
        <v>1269</v>
      </c>
      <c r="C700" s="23">
        <v>11505740</v>
      </c>
      <c r="D700" s="24">
        <v>2.91872</v>
      </c>
      <c r="E700" s="23">
        <v>33582</v>
      </c>
      <c r="F700" s="23">
        <v>0</v>
      </c>
      <c r="G700" s="23">
        <v>0</v>
      </c>
      <c r="H700" s="24">
        <v>0</v>
      </c>
      <c r="I700" s="23">
        <v>0</v>
      </c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4">
        <v>0</v>
      </c>
      <c r="P700" s="24">
        <v>0</v>
      </c>
    </row>
    <row r="701" spans="1:16">
      <c r="A701" s="22" t="s">
        <v>1270</v>
      </c>
      <c r="B701" s="22" t="s">
        <v>1271</v>
      </c>
      <c r="C701" s="23">
        <v>262754805</v>
      </c>
      <c r="D701" s="24">
        <v>1.04627</v>
      </c>
      <c r="E701" s="23">
        <v>274912</v>
      </c>
      <c r="F701" s="23">
        <v>0</v>
      </c>
      <c r="G701" s="23">
        <v>0</v>
      </c>
      <c r="H701" s="24">
        <v>0</v>
      </c>
      <c r="I701" s="23">
        <v>0</v>
      </c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4">
        <v>0</v>
      </c>
      <c r="P701" s="24">
        <v>0</v>
      </c>
    </row>
    <row r="702" spans="1:16">
      <c r="A702" s="22" t="s">
        <v>1272</v>
      </c>
      <c r="B702" s="22" t="s">
        <v>1273</v>
      </c>
      <c r="C702" s="23">
        <v>325753940</v>
      </c>
      <c r="D702" s="24">
        <v>1.4681</v>
      </c>
      <c r="E702" s="23">
        <v>478239</v>
      </c>
      <c r="F702" s="23">
        <v>0</v>
      </c>
      <c r="G702" s="23">
        <v>0</v>
      </c>
      <c r="H702" s="24">
        <v>0</v>
      </c>
      <c r="I702" s="23">
        <v>0</v>
      </c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4">
        <v>0</v>
      </c>
      <c r="P702" s="24">
        <v>0</v>
      </c>
    </row>
    <row r="703" spans="1:16">
      <c r="A703" s="22" t="s">
        <v>1274</v>
      </c>
      <c r="B703" s="22" t="s">
        <v>1275</v>
      </c>
      <c r="C703" s="23">
        <v>325753940</v>
      </c>
      <c r="D703" s="24">
        <v>0.55096999999999996</v>
      </c>
      <c r="E703" s="23">
        <v>179481</v>
      </c>
      <c r="F703" s="23">
        <v>0</v>
      </c>
      <c r="G703" s="23">
        <v>0</v>
      </c>
      <c r="H703" s="24">
        <v>0</v>
      </c>
      <c r="I703" s="23">
        <v>0</v>
      </c>
      <c r="J703" s="23">
        <v>0</v>
      </c>
      <c r="K703" s="23">
        <v>0</v>
      </c>
      <c r="L703" s="23">
        <v>0</v>
      </c>
      <c r="M703" s="23">
        <v>0</v>
      </c>
      <c r="N703" s="23">
        <v>0</v>
      </c>
      <c r="O703" s="24">
        <v>0</v>
      </c>
      <c r="P703" s="24">
        <v>0</v>
      </c>
    </row>
    <row r="704" spans="1:16">
      <c r="A704" s="22" t="s">
        <v>1276</v>
      </c>
      <c r="B704" s="22" t="s">
        <v>1277</v>
      </c>
      <c r="C704" s="23">
        <v>2139618780</v>
      </c>
      <c r="D704" s="24">
        <v>0.99975999999999998</v>
      </c>
      <c r="E704" s="23">
        <v>2139105</v>
      </c>
      <c r="F704" s="23">
        <v>0</v>
      </c>
      <c r="G704" s="23">
        <v>0</v>
      </c>
      <c r="H704" s="24">
        <v>0</v>
      </c>
      <c r="I704" s="23">
        <v>0</v>
      </c>
      <c r="J704" s="23">
        <v>0</v>
      </c>
      <c r="K704" s="23">
        <v>0</v>
      </c>
      <c r="L704" s="23">
        <v>0</v>
      </c>
      <c r="M704" s="23">
        <v>0</v>
      </c>
      <c r="N704" s="23">
        <v>0</v>
      </c>
      <c r="O704" s="24">
        <v>0</v>
      </c>
      <c r="P704" s="24">
        <v>0</v>
      </c>
    </row>
    <row r="705" spans="1:16">
      <c r="A705" s="22" t="s">
        <v>1278</v>
      </c>
      <c r="B705" s="22" t="s">
        <v>1279</v>
      </c>
      <c r="C705" s="23">
        <v>2139618780</v>
      </c>
      <c r="D705" s="24">
        <v>0.67527000000000004</v>
      </c>
      <c r="E705" s="23">
        <v>1444820</v>
      </c>
      <c r="F705" s="23">
        <v>0</v>
      </c>
      <c r="G705" s="23">
        <v>0</v>
      </c>
      <c r="H705" s="24">
        <v>0</v>
      </c>
      <c r="I705" s="23">
        <v>0</v>
      </c>
      <c r="J705" s="23">
        <v>0</v>
      </c>
      <c r="K705" s="23">
        <v>0</v>
      </c>
      <c r="L705" s="23">
        <v>0</v>
      </c>
      <c r="M705" s="23">
        <v>0</v>
      </c>
      <c r="N705" s="23">
        <v>0</v>
      </c>
      <c r="O705" s="24">
        <v>0</v>
      </c>
      <c r="P705" s="24">
        <v>0</v>
      </c>
    </row>
    <row r="706" spans="1:16">
      <c r="A706" s="22" t="s">
        <v>1280</v>
      </c>
      <c r="B706" s="22" t="s">
        <v>1281</v>
      </c>
      <c r="C706" s="23">
        <v>2513185130</v>
      </c>
      <c r="D706" s="24">
        <v>1.17726</v>
      </c>
      <c r="E706" s="23">
        <v>2958672</v>
      </c>
      <c r="F706" s="23">
        <v>0</v>
      </c>
      <c r="G706" s="23">
        <v>0</v>
      </c>
      <c r="H706" s="24">
        <v>0</v>
      </c>
      <c r="I706" s="23">
        <v>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4">
        <v>0</v>
      </c>
      <c r="P706" s="24">
        <v>0</v>
      </c>
    </row>
    <row r="707" spans="1:16">
      <c r="A707" s="22" t="s">
        <v>1282</v>
      </c>
      <c r="B707" s="22" t="s">
        <v>1283</v>
      </c>
      <c r="C707" s="23">
        <v>2513185130</v>
      </c>
      <c r="D707" s="24">
        <v>0.71525000000000005</v>
      </c>
      <c r="E707" s="23">
        <v>1797556</v>
      </c>
      <c r="F707" s="23">
        <v>0</v>
      </c>
      <c r="G707" s="23">
        <v>0</v>
      </c>
      <c r="H707" s="24">
        <v>0</v>
      </c>
      <c r="I707" s="23">
        <v>0</v>
      </c>
      <c r="J707" s="23">
        <v>0</v>
      </c>
      <c r="K707" s="23">
        <v>0</v>
      </c>
      <c r="L707" s="23">
        <v>0</v>
      </c>
      <c r="M707" s="23">
        <v>0</v>
      </c>
      <c r="N707" s="23">
        <v>0</v>
      </c>
      <c r="O707" s="24">
        <v>0</v>
      </c>
      <c r="P707" s="24">
        <v>0</v>
      </c>
    </row>
    <row r="708" spans="1:16">
      <c r="A708" s="22" t="s">
        <v>1284</v>
      </c>
      <c r="B708" s="22" t="s">
        <v>392</v>
      </c>
      <c r="C708" s="23">
        <v>71362300</v>
      </c>
      <c r="D708" s="24">
        <v>0.99455000000000005</v>
      </c>
      <c r="E708" s="23">
        <v>70973</v>
      </c>
      <c r="F708" s="23">
        <v>0</v>
      </c>
      <c r="G708" s="23">
        <v>0</v>
      </c>
      <c r="H708" s="24">
        <v>0</v>
      </c>
      <c r="I708" s="23">
        <v>0</v>
      </c>
      <c r="J708" s="23">
        <v>0</v>
      </c>
      <c r="K708" s="23">
        <v>0</v>
      </c>
      <c r="L708" s="23">
        <v>0</v>
      </c>
      <c r="M708" s="23">
        <v>0</v>
      </c>
      <c r="N708" s="23">
        <v>0</v>
      </c>
      <c r="O708" s="24">
        <v>0</v>
      </c>
      <c r="P708" s="24">
        <v>0</v>
      </c>
    </row>
    <row r="709" spans="1:16">
      <c r="A709" s="22" t="s">
        <v>1285</v>
      </c>
      <c r="B709" s="22" t="s">
        <v>394</v>
      </c>
      <c r="C709" s="23">
        <v>71362300</v>
      </c>
      <c r="D709" s="24">
        <v>0.63517999999999997</v>
      </c>
      <c r="E709" s="23">
        <v>45328</v>
      </c>
      <c r="F709" s="23">
        <v>0</v>
      </c>
      <c r="G709" s="23">
        <v>0</v>
      </c>
      <c r="H709" s="24">
        <v>0</v>
      </c>
      <c r="I709" s="23">
        <v>0</v>
      </c>
      <c r="J709" s="23">
        <v>0</v>
      </c>
      <c r="K709" s="23">
        <v>0</v>
      </c>
      <c r="L709" s="23">
        <v>0</v>
      </c>
      <c r="M709" s="23">
        <v>0</v>
      </c>
      <c r="N709" s="23">
        <v>0</v>
      </c>
      <c r="O709" s="24">
        <v>0</v>
      </c>
      <c r="P709" s="24">
        <v>0</v>
      </c>
    </row>
    <row r="710" spans="1:16">
      <c r="A710" s="22" t="s">
        <v>1286</v>
      </c>
      <c r="B710" s="22" t="s">
        <v>1287</v>
      </c>
      <c r="C710" s="23">
        <v>17636210</v>
      </c>
      <c r="D710" s="24">
        <v>1.34189</v>
      </c>
      <c r="E710" s="23">
        <v>23666</v>
      </c>
      <c r="F710" s="23">
        <v>0</v>
      </c>
      <c r="G710" s="23">
        <v>0</v>
      </c>
      <c r="H710" s="24">
        <v>0</v>
      </c>
      <c r="I710" s="23">
        <v>0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4">
        <v>0</v>
      </c>
      <c r="P710" s="24">
        <v>0</v>
      </c>
    </row>
    <row r="711" spans="1:16">
      <c r="A711" s="22" t="s">
        <v>1288</v>
      </c>
      <c r="B711" s="22" t="s">
        <v>1289</v>
      </c>
      <c r="C711" s="23">
        <v>17636210</v>
      </c>
      <c r="D711" s="24">
        <v>2.2562600000000002</v>
      </c>
      <c r="E711" s="23">
        <v>39792</v>
      </c>
      <c r="F711" s="23">
        <v>0</v>
      </c>
      <c r="G711" s="23">
        <v>0</v>
      </c>
      <c r="H711" s="24">
        <v>0</v>
      </c>
      <c r="I711" s="23">
        <v>0</v>
      </c>
      <c r="J711" s="23">
        <v>0</v>
      </c>
      <c r="K711" s="23">
        <v>0</v>
      </c>
      <c r="L711" s="23">
        <v>0</v>
      </c>
      <c r="M711" s="23">
        <v>0</v>
      </c>
      <c r="N711" s="23">
        <v>0</v>
      </c>
      <c r="O711" s="24">
        <v>0</v>
      </c>
      <c r="P711" s="24">
        <v>0</v>
      </c>
    </row>
    <row r="712" spans="1:16">
      <c r="A712" s="22" t="s">
        <v>1290</v>
      </c>
      <c r="B712" s="22" t="s">
        <v>1291</v>
      </c>
      <c r="C712" s="23">
        <v>3957917015</v>
      </c>
      <c r="D712" s="24">
        <v>0.40626000000000001</v>
      </c>
      <c r="E712" s="23">
        <v>1607943</v>
      </c>
      <c r="F712" s="23">
        <v>1577919.78</v>
      </c>
      <c r="G712" s="23">
        <v>23076330</v>
      </c>
      <c r="H712" s="24">
        <v>0.40048</v>
      </c>
      <c r="I712" s="23">
        <v>37754801</v>
      </c>
      <c r="J712" s="23">
        <v>34736670</v>
      </c>
      <c r="K712" s="23">
        <v>0</v>
      </c>
      <c r="L712" s="23">
        <v>0</v>
      </c>
      <c r="M712" s="23">
        <v>3786</v>
      </c>
      <c r="N712" s="23">
        <v>1607936</v>
      </c>
      <c r="O712" s="24">
        <v>0.5</v>
      </c>
      <c r="P712" s="24">
        <v>0.01</v>
      </c>
    </row>
    <row r="713" spans="1:16">
      <c r="A713" s="22" t="s">
        <v>1292</v>
      </c>
      <c r="B713" s="22" t="s">
        <v>834</v>
      </c>
      <c r="C713" s="23">
        <v>28994125</v>
      </c>
      <c r="D713" s="24">
        <v>0.73097000000000001</v>
      </c>
      <c r="E713" s="23">
        <v>21194</v>
      </c>
      <c r="F713" s="23">
        <v>45813.69</v>
      </c>
      <c r="G713" s="23">
        <v>0</v>
      </c>
      <c r="H713" s="24">
        <v>0.72438999999999998</v>
      </c>
      <c r="I713" s="23">
        <v>1676171</v>
      </c>
      <c r="J713" s="23">
        <v>1929914</v>
      </c>
      <c r="K713" s="23">
        <v>0</v>
      </c>
      <c r="L713" s="23">
        <v>0</v>
      </c>
      <c r="M713" s="23">
        <v>30</v>
      </c>
      <c r="N713" s="23">
        <v>45844</v>
      </c>
      <c r="O713" s="24">
        <v>0.75</v>
      </c>
      <c r="P713" s="24">
        <v>0</v>
      </c>
    </row>
    <row r="714" spans="1:16">
      <c r="A714" s="22" t="s">
        <v>1293</v>
      </c>
      <c r="B714" s="22" t="s">
        <v>953</v>
      </c>
      <c r="C714" s="23">
        <v>5392014530</v>
      </c>
      <c r="D714" s="24">
        <v>7.5859999999999997E-2</v>
      </c>
      <c r="E714" s="23">
        <v>409038</v>
      </c>
      <c r="F714" s="23">
        <v>405705.1</v>
      </c>
      <c r="G714" s="23">
        <v>35217135</v>
      </c>
      <c r="H714" s="24">
        <v>7.5579999999999994E-2</v>
      </c>
      <c r="I714" s="23">
        <v>47222060</v>
      </c>
      <c r="J714" s="23">
        <v>45411933</v>
      </c>
      <c r="K714" s="23">
        <v>0</v>
      </c>
      <c r="L714" s="23">
        <v>0</v>
      </c>
      <c r="M714" s="23">
        <v>337</v>
      </c>
      <c r="N714" s="23">
        <v>412898</v>
      </c>
      <c r="O714" s="24">
        <v>0.75</v>
      </c>
      <c r="P714" s="24">
        <v>0.01</v>
      </c>
    </row>
    <row r="715" spans="1:16">
      <c r="A715" s="22" t="s">
        <v>1294</v>
      </c>
      <c r="B715" s="22" t="s">
        <v>1295</v>
      </c>
      <c r="C715" s="23">
        <v>5312674935</v>
      </c>
      <c r="D715" s="24">
        <v>0.15440999999999999</v>
      </c>
      <c r="E715" s="23">
        <v>820330</v>
      </c>
      <c r="F715" s="23">
        <v>0</v>
      </c>
      <c r="G715" s="23">
        <v>0</v>
      </c>
      <c r="H715" s="24">
        <v>0</v>
      </c>
      <c r="I715" s="23">
        <v>0</v>
      </c>
      <c r="J715" s="23">
        <v>0</v>
      </c>
      <c r="K715" s="23">
        <v>0</v>
      </c>
      <c r="L715" s="23">
        <v>0</v>
      </c>
      <c r="M715" s="23">
        <v>0</v>
      </c>
      <c r="N715" s="23">
        <v>0</v>
      </c>
      <c r="O715" s="24">
        <v>0</v>
      </c>
      <c r="P715" s="24">
        <v>0</v>
      </c>
    </row>
    <row r="716" spans="1:16">
      <c r="A716" s="22" t="s">
        <v>1296</v>
      </c>
      <c r="B716" s="22" t="s">
        <v>160</v>
      </c>
      <c r="C716" s="23">
        <v>1831817150</v>
      </c>
      <c r="D716" s="24">
        <v>1</v>
      </c>
      <c r="E716" s="23">
        <v>1831817</v>
      </c>
      <c r="F716" s="23">
        <v>0</v>
      </c>
      <c r="G716" s="23">
        <v>0</v>
      </c>
      <c r="H716" s="24">
        <v>0</v>
      </c>
      <c r="I716" s="23">
        <v>13089920</v>
      </c>
      <c r="J716" s="23">
        <v>13872204</v>
      </c>
      <c r="K716" s="23">
        <v>0</v>
      </c>
      <c r="L716" s="23">
        <v>0</v>
      </c>
      <c r="M716" s="23">
        <v>0</v>
      </c>
      <c r="N716" s="23">
        <v>0</v>
      </c>
      <c r="O716" s="24">
        <v>1</v>
      </c>
      <c r="P716" s="24">
        <v>0</v>
      </c>
    </row>
    <row r="717" spans="1:16">
      <c r="A717" s="22" t="s">
        <v>1297</v>
      </c>
      <c r="B717" s="22" t="s">
        <v>236</v>
      </c>
      <c r="C717" s="23">
        <v>338987675</v>
      </c>
      <c r="D717" s="24">
        <v>0.71045000000000003</v>
      </c>
      <c r="E717" s="23">
        <v>240834</v>
      </c>
      <c r="F717" s="23">
        <v>233987.46</v>
      </c>
      <c r="G717" s="23">
        <v>4926105</v>
      </c>
      <c r="H717" s="24">
        <v>0.68205000000000005</v>
      </c>
      <c r="I717" s="23">
        <v>7700320</v>
      </c>
      <c r="J717" s="23">
        <v>6618680</v>
      </c>
      <c r="K717" s="23">
        <v>0</v>
      </c>
      <c r="L717" s="23">
        <v>0</v>
      </c>
      <c r="M717" s="23">
        <v>410</v>
      </c>
      <c r="N717" s="23">
        <v>240835</v>
      </c>
      <c r="O717" s="24">
        <v>1.5</v>
      </c>
      <c r="P717" s="24">
        <v>0.01</v>
      </c>
    </row>
    <row r="718" spans="1:16">
      <c r="A718" s="22" t="s">
        <v>1298</v>
      </c>
      <c r="B718" s="22" t="s">
        <v>240</v>
      </c>
      <c r="C718" s="23">
        <v>1266326235</v>
      </c>
      <c r="D718" s="24">
        <v>1.3429899999999999</v>
      </c>
      <c r="E718" s="23">
        <v>1700663</v>
      </c>
      <c r="F718" s="23">
        <v>1677521.97</v>
      </c>
      <c r="G718" s="23">
        <v>4081220</v>
      </c>
      <c r="H718" s="24">
        <v>1.3309500000000001</v>
      </c>
      <c r="I718" s="23">
        <v>7101083</v>
      </c>
      <c r="J718" s="23">
        <v>6951033</v>
      </c>
      <c r="K718" s="23">
        <v>0</v>
      </c>
      <c r="L718" s="23">
        <v>0</v>
      </c>
      <c r="M718" s="23">
        <v>735</v>
      </c>
      <c r="N718" s="23">
        <v>1700663</v>
      </c>
      <c r="O718" s="24">
        <v>1.5</v>
      </c>
      <c r="P718" s="24">
        <v>0.01</v>
      </c>
    </row>
    <row r="719" spans="1:16">
      <c r="A719" s="22" t="s">
        <v>1299</v>
      </c>
      <c r="B719" s="22" t="s">
        <v>244</v>
      </c>
      <c r="C719" s="23">
        <v>265644485</v>
      </c>
      <c r="D719" s="24">
        <v>0.70786000000000004</v>
      </c>
      <c r="E719" s="23">
        <v>188039</v>
      </c>
      <c r="F719" s="23">
        <v>183466.58</v>
      </c>
      <c r="G719" s="23">
        <v>3094665</v>
      </c>
      <c r="H719" s="24">
        <v>0.69567999999999997</v>
      </c>
      <c r="I719" s="23">
        <v>1534312</v>
      </c>
      <c r="J719" s="23">
        <v>1398180</v>
      </c>
      <c r="K719" s="23">
        <v>0</v>
      </c>
      <c r="L719" s="23">
        <v>0</v>
      </c>
      <c r="M719" s="23">
        <v>490</v>
      </c>
      <c r="N719" s="23">
        <v>188039</v>
      </c>
      <c r="O719" s="24">
        <v>1.5</v>
      </c>
      <c r="P719" s="24">
        <v>0.01</v>
      </c>
    </row>
    <row r="720" spans="1:16">
      <c r="A720" s="22" t="s">
        <v>1300</v>
      </c>
      <c r="B720" s="22" t="s">
        <v>246</v>
      </c>
      <c r="C720" s="23">
        <v>87087240</v>
      </c>
      <c r="D720" s="24">
        <v>1</v>
      </c>
      <c r="E720" s="23">
        <v>87087</v>
      </c>
      <c r="F720" s="23">
        <v>103389.63</v>
      </c>
      <c r="G720" s="23">
        <v>931115</v>
      </c>
      <c r="H720" s="24">
        <v>0.63822999999999996</v>
      </c>
      <c r="I720" s="23">
        <v>5015120</v>
      </c>
      <c r="J720" s="23">
        <v>3127019</v>
      </c>
      <c r="K720" s="23">
        <v>0</v>
      </c>
      <c r="L720" s="23">
        <v>0</v>
      </c>
      <c r="M720" s="23">
        <v>606</v>
      </c>
      <c r="N720" s="23">
        <v>105795</v>
      </c>
      <c r="O720" s="24">
        <v>1</v>
      </c>
      <c r="P720" s="24">
        <v>0</v>
      </c>
    </row>
    <row r="721" spans="1:16">
      <c r="A721" s="22" t="s">
        <v>1301</v>
      </c>
      <c r="B721" s="22" t="s">
        <v>333</v>
      </c>
      <c r="C721" s="23">
        <v>1590335</v>
      </c>
      <c r="D721" s="24">
        <v>0.94320000000000004</v>
      </c>
      <c r="E721" s="23">
        <v>1500</v>
      </c>
      <c r="F721" s="23">
        <v>1645.65</v>
      </c>
      <c r="G721" s="23">
        <v>0</v>
      </c>
      <c r="H721" s="24">
        <v>0.96931</v>
      </c>
      <c r="I721" s="23">
        <v>22185</v>
      </c>
      <c r="J721" s="23">
        <v>23854</v>
      </c>
      <c r="K721" s="23">
        <v>0</v>
      </c>
      <c r="L721" s="23">
        <v>0</v>
      </c>
      <c r="M721" s="23">
        <v>0</v>
      </c>
      <c r="N721" s="23">
        <v>1646</v>
      </c>
      <c r="O721" s="24">
        <v>1</v>
      </c>
      <c r="P721" s="24">
        <v>0</v>
      </c>
    </row>
    <row r="722" spans="1:16">
      <c r="A722" s="22" t="s">
        <v>1302</v>
      </c>
      <c r="B722" s="22" t="s">
        <v>1303</v>
      </c>
      <c r="C722" s="23">
        <v>77986370</v>
      </c>
      <c r="D722" s="24">
        <v>1.1874800000000001</v>
      </c>
      <c r="E722" s="23">
        <v>92607</v>
      </c>
      <c r="F722" s="23">
        <v>0</v>
      </c>
      <c r="G722" s="23">
        <v>0</v>
      </c>
      <c r="H722" s="24">
        <v>0</v>
      </c>
      <c r="I722" s="23">
        <v>0</v>
      </c>
      <c r="J722" s="23">
        <v>0</v>
      </c>
      <c r="K722" s="23">
        <v>0</v>
      </c>
      <c r="L722" s="23">
        <v>0</v>
      </c>
      <c r="M722" s="23">
        <v>0</v>
      </c>
      <c r="N722" s="23">
        <v>0</v>
      </c>
      <c r="O722" s="24">
        <v>1.5</v>
      </c>
      <c r="P722" s="24">
        <v>0</v>
      </c>
    </row>
    <row r="723" spans="1:16">
      <c r="A723" s="22" t="s">
        <v>1304</v>
      </c>
      <c r="B723" s="22" t="s">
        <v>1305</v>
      </c>
      <c r="C723" s="23">
        <v>5421260420</v>
      </c>
      <c r="D723" s="24">
        <v>0.16053999999999999</v>
      </c>
      <c r="E723" s="23">
        <v>870329</v>
      </c>
      <c r="F723" s="23">
        <v>854094.9</v>
      </c>
      <c r="G723" s="23">
        <v>35217135</v>
      </c>
      <c r="H723" s="24">
        <v>0.15836</v>
      </c>
      <c r="I723" s="23">
        <v>48898231</v>
      </c>
      <c r="J723" s="23">
        <v>47341847</v>
      </c>
      <c r="K723" s="23">
        <v>0</v>
      </c>
      <c r="L723" s="23">
        <v>0</v>
      </c>
      <c r="M723" s="23">
        <v>1879</v>
      </c>
      <c r="N723" s="23">
        <v>870338</v>
      </c>
      <c r="O723" s="24">
        <v>0.45</v>
      </c>
      <c r="P723" s="24">
        <v>0.01</v>
      </c>
    </row>
    <row r="724" spans="1:16">
      <c r="A724" s="22" t="s">
        <v>1306</v>
      </c>
      <c r="B724" s="22" t="s">
        <v>1307</v>
      </c>
      <c r="C724" s="23">
        <v>5421260420</v>
      </c>
      <c r="D724" s="24">
        <v>0.10226</v>
      </c>
      <c r="E724" s="23">
        <v>554378</v>
      </c>
      <c r="F724" s="23">
        <v>545506.22</v>
      </c>
      <c r="G724" s="23">
        <v>35217135</v>
      </c>
      <c r="H724" s="24">
        <v>7.0290000000000005E-2</v>
      </c>
      <c r="I724" s="23">
        <v>48898231</v>
      </c>
      <c r="J724" s="23">
        <v>47341847</v>
      </c>
      <c r="K724" s="23">
        <v>0</v>
      </c>
      <c r="L724" s="23">
        <v>0</v>
      </c>
      <c r="M724" s="23">
        <v>834</v>
      </c>
      <c r="N724" s="23">
        <v>554380</v>
      </c>
      <c r="O724" s="24">
        <v>0.45</v>
      </c>
      <c r="P724" s="24">
        <v>0.01</v>
      </c>
    </row>
    <row r="725" spans="1:16">
      <c r="A725" s="22" t="s">
        <v>1308</v>
      </c>
      <c r="B725" s="22" t="s">
        <v>1309</v>
      </c>
      <c r="C725" s="23">
        <v>1463343405</v>
      </c>
      <c r="D725" s="24">
        <v>0.5</v>
      </c>
      <c r="E725" s="23">
        <v>731672</v>
      </c>
      <c r="F725" s="23">
        <v>0</v>
      </c>
      <c r="G725" s="23">
        <v>12140805</v>
      </c>
      <c r="H725" s="24">
        <v>0</v>
      </c>
      <c r="I725" s="23">
        <v>11143430</v>
      </c>
      <c r="J725" s="23">
        <v>12605177</v>
      </c>
      <c r="K725" s="23">
        <v>0</v>
      </c>
      <c r="L725" s="23">
        <v>0</v>
      </c>
      <c r="M725" s="23">
        <v>0</v>
      </c>
      <c r="N725" s="23">
        <v>0</v>
      </c>
      <c r="O725" s="24">
        <v>0.5</v>
      </c>
      <c r="P725" s="24">
        <v>0</v>
      </c>
    </row>
    <row r="726" spans="1:16">
      <c r="A726" s="22" t="s">
        <v>1310</v>
      </c>
      <c r="B726" s="22" t="s">
        <v>1243</v>
      </c>
      <c r="C726" s="23">
        <v>1834753305</v>
      </c>
      <c r="D726" s="24">
        <v>0.5</v>
      </c>
      <c r="E726" s="23">
        <v>917377</v>
      </c>
      <c r="F726" s="23">
        <v>0</v>
      </c>
      <c r="G726" s="23">
        <v>0</v>
      </c>
      <c r="H726" s="24">
        <v>0</v>
      </c>
      <c r="I726" s="23">
        <v>13089920</v>
      </c>
      <c r="J726" s="23">
        <v>13872204</v>
      </c>
      <c r="K726" s="23">
        <v>0</v>
      </c>
      <c r="L726" s="23">
        <v>0</v>
      </c>
      <c r="M726" s="23">
        <v>0</v>
      </c>
      <c r="N726" s="23">
        <v>0</v>
      </c>
      <c r="O726" s="24">
        <v>0.5</v>
      </c>
      <c r="P726" s="24">
        <v>0</v>
      </c>
    </row>
    <row r="727" spans="1:16">
      <c r="A727" s="22" t="s">
        <v>1311</v>
      </c>
      <c r="B727" s="22" t="s">
        <v>1312</v>
      </c>
      <c r="C727" s="23">
        <v>1267918475</v>
      </c>
      <c r="D727" s="24">
        <v>0.5</v>
      </c>
      <c r="E727" s="23">
        <v>633959</v>
      </c>
      <c r="F727" s="23">
        <v>631466.46</v>
      </c>
      <c r="G727" s="23">
        <v>4081220</v>
      </c>
      <c r="H727" s="24">
        <v>0.5</v>
      </c>
      <c r="I727" s="23">
        <v>7101083</v>
      </c>
      <c r="J727" s="23">
        <v>6951033</v>
      </c>
      <c r="K727" s="23">
        <v>0</v>
      </c>
      <c r="L727" s="23">
        <v>0</v>
      </c>
      <c r="M727" s="23">
        <v>276</v>
      </c>
      <c r="N727" s="23">
        <v>640173</v>
      </c>
      <c r="O727" s="24">
        <v>0.5</v>
      </c>
      <c r="P727" s="24">
        <v>0.01</v>
      </c>
    </row>
    <row r="728" spans="1:16">
      <c r="A728" s="22" t="s">
        <v>1313</v>
      </c>
      <c r="B728" s="22" t="s">
        <v>1314</v>
      </c>
      <c r="C728" s="23">
        <v>266801685</v>
      </c>
      <c r="D728" s="24">
        <v>0.5</v>
      </c>
      <c r="E728" s="23">
        <v>133401</v>
      </c>
      <c r="F728" s="23">
        <v>132632.5</v>
      </c>
      <c r="G728" s="23">
        <v>3094665</v>
      </c>
      <c r="H728" s="24">
        <v>0.5</v>
      </c>
      <c r="I728" s="23">
        <v>1534312</v>
      </c>
      <c r="J728" s="23">
        <v>1398180</v>
      </c>
      <c r="K728" s="23">
        <v>0</v>
      </c>
      <c r="L728" s="23">
        <v>0</v>
      </c>
      <c r="M728" s="23">
        <v>352</v>
      </c>
      <c r="N728" s="23">
        <v>135926</v>
      </c>
      <c r="O728" s="24">
        <v>0.5</v>
      </c>
      <c r="P728" s="24">
        <v>0.01</v>
      </c>
    </row>
    <row r="729" spans="1:16">
      <c r="A729" s="22" t="s">
        <v>1315</v>
      </c>
      <c r="B729" s="22" t="s">
        <v>1316</v>
      </c>
      <c r="C729" s="23">
        <v>89054570</v>
      </c>
      <c r="D729" s="24">
        <v>0.5</v>
      </c>
      <c r="E729" s="23">
        <v>44527</v>
      </c>
      <c r="F729" s="23">
        <v>56537.29</v>
      </c>
      <c r="G729" s="23">
        <v>931115</v>
      </c>
      <c r="H729" s="24">
        <v>0.34278999999999998</v>
      </c>
      <c r="I729" s="23">
        <v>5015120</v>
      </c>
      <c r="J729" s="23">
        <v>3127019</v>
      </c>
      <c r="K729" s="23">
        <v>0</v>
      </c>
      <c r="L729" s="23">
        <v>0</v>
      </c>
      <c r="M729" s="23">
        <v>325</v>
      </c>
      <c r="N729" s="23">
        <v>57829</v>
      </c>
      <c r="O729" s="24">
        <v>0.5</v>
      </c>
      <c r="P729" s="24">
        <v>0</v>
      </c>
    </row>
    <row r="730" spans="1:16">
      <c r="A730" s="22" t="s">
        <v>1317</v>
      </c>
      <c r="B730" s="22" t="s">
        <v>1318</v>
      </c>
      <c r="C730" s="23">
        <v>78965300</v>
      </c>
      <c r="D730" s="24">
        <v>0.5</v>
      </c>
      <c r="E730" s="23">
        <v>39483</v>
      </c>
      <c r="F730" s="23">
        <v>0</v>
      </c>
      <c r="G730" s="23">
        <v>0</v>
      </c>
      <c r="H730" s="24">
        <v>0</v>
      </c>
      <c r="I730" s="23">
        <v>0</v>
      </c>
      <c r="J730" s="23">
        <v>0</v>
      </c>
      <c r="K730" s="23">
        <v>0</v>
      </c>
      <c r="L730" s="23">
        <v>0</v>
      </c>
      <c r="M730" s="23">
        <v>0</v>
      </c>
      <c r="N730" s="23">
        <v>0</v>
      </c>
      <c r="O730" s="24">
        <v>0.5</v>
      </c>
      <c r="P730" s="24">
        <v>0</v>
      </c>
    </row>
    <row r="731" spans="1:16">
      <c r="A731" s="22" t="s">
        <v>1319</v>
      </c>
      <c r="B731" s="22" t="s">
        <v>1320</v>
      </c>
      <c r="C731" s="23">
        <v>163783440</v>
      </c>
      <c r="D731" s="24">
        <v>0.14557</v>
      </c>
      <c r="E731" s="23">
        <v>23842</v>
      </c>
      <c r="F731" s="23">
        <v>24842.78</v>
      </c>
      <c r="G731" s="23">
        <v>1051150</v>
      </c>
      <c r="H731" s="24">
        <v>0.14510000000000001</v>
      </c>
      <c r="I731" s="23">
        <v>1480509</v>
      </c>
      <c r="J731" s="23">
        <v>1658877</v>
      </c>
      <c r="K731" s="23">
        <v>0</v>
      </c>
      <c r="L731" s="23">
        <v>0</v>
      </c>
      <c r="M731" s="23">
        <v>50</v>
      </c>
      <c r="N731" s="23">
        <v>25045</v>
      </c>
      <c r="O731" s="24">
        <v>0.6</v>
      </c>
      <c r="P731" s="24">
        <v>0</v>
      </c>
    </row>
    <row r="732" spans="1:16">
      <c r="A732" s="22" t="s">
        <v>1321</v>
      </c>
      <c r="B732" s="22" t="s">
        <v>1322</v>
      </c>
      <c r="C732" s="23">
        <v>265335780</v>
      </c>
      <c r="D732" s="24">
        <v>7.5399999999999998E-3</v>
      </c>
      <c r="E732" s="23">
        <v>2001</v>
      </c>
      <c r="F732" s="23">
        <v>6544.68</v>
      </c>
      <c r="G732" s="23">
        <v>3054380</v>
      </c>
      <c r="H732" s="24">
        <v>7.5799999999999999E-3</v>
      </c>
      <c r="I732" s="23">
        <v>1471380</v>
      </c>
      <c r="J732" s="23">
        <v>1392997</v>
      </c>
      <c r="K732" s="23">
        <v>0</v>
      </c>
      <c r="L732" s="23">
        <v>0</v>
      </c>
      <c r="M732" s="23">
        <v>5</v>
      </c>
      <c r="N732" s="23">
        <v>6574</v>
      </c>
      <c r="O732" s="24">
        <v>0.1125</v>
      </c>
      <c r="P732" s="24">
        <v>0</v>
      </c>
    </row>
    <row r="733" spans="1:16">
      <c r="A733" s="22" t="s">
        <v>1323</v>
      </c>
      <c r="B733" s="22" t="s">
        <v>1324</v>
      </c>
      <c r="C733" s="23">
        <v>328664610</v>
      </c>
      <c r="D733" s="24">
        <v>4.0349999999999997E-2</v>
      </c>
      <c r="E733" s="23">
        <v>13262</v>
      </c>
      <c r="F733" s="23">
        <v>13261.46</v>
      </c>
      <c r="G733" s="23">
        <v>4976105</v>
      </c>
      <c r="H733" s="24">
        <v>0</v>
      </c>
      <c r="I733" s="23">
        <v>7720747</v>
      </c>
      <c r="J733" s="23">
        <v>6224196</v>
      </c>
      <c r="K733" s="23">
        <v>0</v>
      </c>
      <c r="L733" s="23">
        <v>0</v>
      </c>
      <c r="M733" s="23">
        <v>0</v>
      </c>
      <c r="N733" s="23">
        <v>13394</v>
      </c>
      <c r="O733" s="24">
        <v>0.1125</v>
      </c>
      <c r="P733" s="24">
        <v>0.01</v>
      </c>
    </row>
    <row r="734" spans="1:16">
      <c r="A734" s="22" t="s">
        <v>1325</v>
      </c>
      <c r="B734" s="22" t="s">
        <v>1326</v>
      </c>
      <c r="C734" s="23">
        <v>78926110</v>
      </c>
      <c r="D734" s="24">
        <v>4.9410000000000003E-2</v>
      </c>
      <c r="E734" s="23">
        <v>3900</v>
      </c>
      <c r="F734" s="23">
        <v>3945.86</v>
      </c>
      <c r="G734" s="23">
        <v>137140</v>
      </c>
      <c r="H734" s="24">
        <v>4.9430000000000002E-2</v>
      </c>
      <c r="I734" s="23">
        <v>509874</v>
      </c>
      <c r="J734" s="23">
        <v>562710</v>
      </c>
      <c r="K734" s="23">
        <v>0</v>
      </c>
      <c r="L734" s="23">
        <v>0</v>
      </c>
      <c r="M734" s="23">
        <v>43</v>
      </c>
      <c r="N734" s="23">
        <v>3995</v>
      </c>
      <c r="O734" s="24">
        <v>0.1125</v>
      </c>
      <c r="P734" s="24">
        <v>0</v>
      </c>
    </row>
    <row r="735" spans="1:16">
      <c r="A735" s="22" t="s">
        <v>1327</v>
      </c>
      <c r="B735" s="22" t="s">
        <v>31</v>
      </c>
      <c r="C735" s="23">
        <v>328624232574</v>
      </c>
      <c r="D735" s="24">
        <v>2.2799</v>
      </c>
      <c r="E735" s="23">
        <v>749229379</v>
      </c>
      <c r="F735" s="23">
        <v>0</v>
      </c>
      <c r="G735" s="23">
        <v>0</v>
      </c>
      <c r="H735" s="24">
        <v>0</v>
      </c>
      <c r="I735" s="23">
        <v>0</v>
      </c>
      <c r="J735" s="23">
        <v>0</v>
      </c>
      <c r="K735" s="23">
        <v>0</v>
      </c>
      <c r="L735" s="23">
        <v>0</v>
      </c>
      <c r="M735" s="23">
        <v>0</v>
      </c>
      <c r="N735" s="23">
        <v>0</v>
      </c>
      <c r="O735" s="24">
        <v>0</v>
      </c>
      <c r="P735" s="24">
        <v>0</v>
      </c>
    </row>
    <row r="736" spans="1:16">
      <c r="A736" s="22" t="s">
        <v>1328</v>
      </c>
      <c r="B736" s="22" t="s">
        <v>33</v>
      </c>
      <c r="C736" s="23">
        <v>328630628411</v>
      </c>
      <c r="D736" s="24">
        <v>1.0047699999999999</v>
      </c>
      <c r="E736" s="23">
        <v>330199464</v>
      </c>
      <c r="F736" s="23">
        <v>375437272</v>
      </c>
      <c r="G736" s="23">
        <v>2457642885</v>
      </c>
      <c r="H736" s="24">
        <v>1.0967</v>
      </c>
      <c r="I736" s="23">
        <v>0</v>
      </c>
      <c r="J736" s="23">
        <v>0</v>
      </c>
      <c r="K736" s="23">
        <v>0</v>
      </c>
      <c r="L736" s="23">
        <v>0</v>
      </c>
      <c r="M736" s="23">
        <v>1491831</v>
      </c>
      <c r="N736" s="23">
        <v>383527181</v>
      </c>
      <c r="O736" s="24">
        <v>1.8</v>
      </c>
      <c r="P736" s="24">
        <v>0.01</v>
      </c>
    </row>
    <row r="737" spans="1:16">
      <c r="A737" s="22" t="s">
        <v>1329</v>
      </c>
      <c r="B737" s="22" t="s">
        <v>1330</v>
      </c>
      <c r="C737" s="23">
        <v>328630628411</v>
      </c>
      <c r="D737" s="24">
        <v>4.7079999999999997E-2</v>
      </c>
      <c r="E737" s="23">
        <v>15470739</v>
      </c>
      <c r="F737" s="23">
        <v>0</v>
      </c>
      <c r="G737" s="23">
        <v>0</v>
      </c>
      <c r="H737" s="24">
        <v>0</v>
      </c>
      <c r="I737" s="23">
        <v>0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4">
        <v>0</v>
      </c>
      <c r="P737" s="24">
        <v>0</v>
      </c>
    </row>
    <row r="738" spans="1:16">
      <c r="A738" s="22" t="s">
        <v>1331</v>
      </c>
      <c r="B738" s="22" t="s">
        <v>1332</v>
      </c>
      <c r="C738" s="23">
        <v>328630628411</v>
      </c>
      <c r="D738" s="24">
        <v>5.8209999999999998E-2</v>
      </c>
      <c r="E738" s="23">
        <v>19129486</v>
      </c>
      <c r="F738" s="23">
        <v>0</v>
      </c>
      <c r="G738" s="23">
        <v>0</v>
      </c>
      <c r="H738" s="24">
        <v>0</v>
      </c>
      <c r="I738" s="23">
        <v>0</v>
      </c>
      <c r="J738" s="23">
        <v>0</v>
      </c>
      <c r="K738" s="23">
        <v>0</v>
      </c>
      <c r="L738" s="23">
        <v>0</v>
      </c>
      <c r="M738" s="23">
        <v>0</v>
      </c>
      <c r="N738" s="23">
        <v>0</v>
      </c>
      <c r="O738" s="24">
        <v>0</v>
      </c>
      <c r="P738" s="24">
        <v>0</v>
      </c>
    </row>
    <row r="739" spans="1:16">
      <c r="A739" s="22" t="s">
        <v>1333</v>
      </c>
      <c r="B739" s="22" t="s">
        <v>1334</v>
      </c>
      <c r="C739" s="23">
        <v>328630628411</v>
      </c>
      <c r="D739" s="24">
        <v>3.5279999999999999E-2</v>
      </c>
      <c r="E739" s="23">
        <v>11593592</v>
      </c>
      <c r="F739" s="23">
        <v>0</v>
      </c>
      <c r="G739" s="23">
        <v>0</v>
      </c>
      <c r="H739" s="24">
        <v>0</v>
      </c>
      <c r="I739" s="23">
        <v>0</v>
      </c>
      <c r="J739" s="23">
        <v>0</v>
      </c>
      <c r="K739" s="23">
        <v>0</v>
      </c>
      <c r="L739" s="23">
        <v>0</v>
      </c>
      <c r="M739" s="23">
        <v>0</v>
      </c>
      <c r="N739" s="23">
        <v>0</v>
      </c>
      <c r="O739" s="24">
        <v>0</v>
      </c>
      <c r="P739" s="24">
        <v>0</v>
      </c>
    </row>
    <row r="740" spans="1:16">
      <c r="A740" s="22" t="s">
        <v>1335</v>
      </c>
      <c r="B740" s="22" t="s">
        <v>1336</v>
      </c>
      <c r="C740" s="23">
        <v>326016302232</v>
      </c>
      <c r="D740" s="24">
        <v>7.2069999999999995E-2</v>
      </c>
      <c r="E740" s="23">
        <v>23496186</v>
      </c>
      <c r="F740" s="23">
        <v>0</v>
      </c>
      <c r="G740" s="23">
        <v>0</v>
      </c>
      <c r="H740" s="24">
        <v>0</v>
      </c>
      <c r="I740" s="23">
        <v>0</v>
      </c>
      <c r="J740" s="23">
        <v>0</v>
      </c>
      <c r="K740" s="23">
        <v>0</v>
      </c>
      <c r="L740" s="23">
        <v>0</v>
      </c>
      <c r="M740" s="23">
        <v>0</v>
      </c>
      <c r="N740" s="23">
        <v>0</v>
      </c>
      <c r="O740" s="24">
        <v>0</v>
      </c>
      <c r="P740" s="24">
        <v>0</v>
      </c>
    </row>
    <row r="741" spans="1:16">
      <c r="A741" s="22" t="s">
        <v>1337</v>
      </c>
      <c r="B741" s="22" t="s">
        <v>1338</v>
      </c>
      <c r="C741" s="23">
        <v>328630628411</v>
      </c>
      <c r="D741" s="24">
        <v>2.146E-2</v>
      </c>
      <c r="E741" s="23">
        <v>7052357</v>
      </c>
      <c r="F741" s="23">
        <v>16639590</v>
      </c>
      <c r="G741" s="23">
        <v>2457642885</v>
      </c>
      <c r="H741" s="24">
        <v>4.9180000000000001E-2</v>
      </c>
      <c r="I741" s="23">
        <v>0</v>
      </c>
      <c r="J741" s="23">
        <v>0</v>
      </c>
      <c r="K741" s="23">
        <v>0</v>
      </c>
      <c r="L741" s="23">
        <v>0</v>
      </c>
      <c r="M741" s="23">
        <v>134420</v>
      </c>
      <c r="N741" s="23">
        <v>17061273</v>
      </c>
      <c r="O741" s="24">
        <v>6.25E-2</v>
      </c>
      <c r="P741" s="24">
        <v>0.01</v>
      </c>
    </row>
    <row r="742" spans="1:16">
      <c r="A742" s="22" t="s">
        <v>1339</v>
      </c>
      <c r="B742" s="22" t="s">
        <v>1340</v>
      </c>
      <c r="C742" s="23">
        <v>328630628411</v>
      </c>
      <c r="D742" s="24">
        <v>3.0450000000000001E-2</v>
      </c>
      <c r="E742" s="23">
        <v>10006623</v>
      </c>
      <c r="F742" s="23">
        <v>0</v>
      </c>
      <c r="G742" s="23">
        <v>0</v>
      </c>
      <c r="H742" s="24">
        <v>0</v>
      </c>
      <c r="I742" s="23">
        <v>0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4">
        <v>0</v>
      </c>
      <c r="P742" s="24">
        <v>0</v>
      </c>
    </row>
    <row r="743" spans="1:16">
      <c r="A743" s="22" t="s">
        <v>1341</v>
      </c>
      <c r="B743" s="22" t="s">
        <v>35</v>
      </c>
      <c r="C743" s="23">
        <v>39186284854</v>
      </c>
      <c r="D743" s="24">
        <v>2.1972999999999998</v>
      </c>
      <c r="E743" s="23">
        <v>86104041</v>
      </c>
      <c r="F743" s="23">
        <v>84459592</v>
      </c>
      <c r="G743" s="23">
        <v>247409149</v>
      </c>
      <c r="H743" s="24">
        <v>1.9357200000000001</v>
      </c>
      <c r="I743" s="23">
        <v>20102326</v>
      </c>
      <c r="J743" s="23">
        <v>0</v>
      </c>
      <c r="K743" s="23">
        <v>0</v>
      </c>
      <c r="L743" s="23">
        <v>0</v>
      </c>
      <c r="M743" s="23">
        <v>282018</v>
      </c>
      <c r="N743" s="23">
        <v>86104033</v>
      </c>
      <c r="O743" s="24">
        <v>2.25</v>
      </c>
      <c r="P743" s="24">
        <v>0.01</v>
      </c>
    </row>
    <row r="744" spans="1:16">
      <c r="A744" s="22" t="s">
        <v>1342</v>
      </c>
      <c r="B744" s="22" t="s">
        <v>1343</v>
      </c>
      <c r="C744" s="23">
        <v>378234241</v>
      </c>
      <c r="D744" s="24">
        <v>1.6826300000000001</v>
      </c>
      <c r="E744" s="23">
        <v>636430</v>
      </c>
      <c r="F744" s="23">
        <v>623198</v>
      </c>
      <c r="G744" s="23">
        <v>3752722</v>
      </c>
      <c r="H744" s="24">
        <v>1.5150699999999999</v>
      </c>
      <c r="I744" s="23">
        <v>460981</v>
      </c>
      <c r="J744" s="23">
        <v>0</v>
      </c>
      <c r="K744" s="23">
        <v>0</v>
      </c>
      <c r="L744" s="23">
        <v>0</v>
      </c>
      <c r="M744" s="23">
        <v>611</v>
      </c>
      <c r="N744" s="23">
        <v>636425</v>
      </c>
      <c r="O744" s="24">
        <v>2.1</v>
      </c>
      <c r="P744" s="24">
        <v>0.01</v>
      </c>
    </row>
    <row r="745" spans="1:16">
      <c r="A745" s="22" t="s">
        <v>1344</v>
      </c>
      <c r="B745" s="22" t="s">
        <v>1345</v>
      </c>
      <c r="C745" s="23">
        <v>6804895250</v>
      </c>
      <c r="D745" s="24">
        <v>1.93458</v>
      </c>
      <c r="E745" s="23">
        <v>13164625</v>
      </c>
      <c r="F745" s="23">
        <v>0</v>
      </c>
      <c r="G745" s="23">
        <v>95328608</v>
      </c>
      <c r="H745" s="24">
        <v>0</v>
      </c>
      <c r="I745" s="23">
        <v>11523389</v>
      </c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4">
        <v>2.1</v>
      </c>
      <c r="P745" s="24">
        <v>0.01</v>
      </c>
    </row>
    <row r="746" spans="1:16">
      <c r="A746" s="22" t="s">
        <v>1346</v>
      </c>
      <c r="B746" s="22" t="s">
        <v>1347</v>
      </c>
      <c r="C746" s="23">
        <v>90865754</v>
      </c>
      <c r="D746" s="24">
        <v>1.57897</v>
      </c>
      <c r="E746" s="23">
        <v>143474</v>
      </c>
      <c r="F746" s="23">
        <v>141529</v>
      </c>
      <c r="G746" s="23">
        <v>388573</v>
      </c>
      <c r="H746" s="24">
        <v>1.3648899999999999</v>
      </c>
      <c r="I746" s="23">
        <v>0</v>
      </c>
      <c r="J746" s="23">
        <v>0</v>
      </c>
      <c r="K746" s="23">
        <v>0</v>
      </c>
      <c r="L746" s="23">
        <v>0</v>
      </c>
      <c r="M746" s="23">
        <v>0</v>
      </c>
      <c r="N746" s="23">
        <v>143474</v>
      </c>
      <c r="O746" s="24">
        <v>3.1</v>
      </c>
      <c r="P746" s="24">
        <v>0.01</v>
      </c>
    </row>
    <row r="747" spans="1:16">
      <c r="A747" s="22" t="s">
        <v>1348</v>
      </c>
      <c r="B747" s="22" t="s">
        <v>1349</v>
      </c>
      <c r="C747" s="23">
        <v>32076141990</v>
      </c>
      <c r="D747" s="24">
        <v>1.1420399999999999</v>
      </c>
      <c r="E747" s="23">
        <v>36632291</v>
      </c>
      <c r="F747" s="23">
        <v>0</v>
      </c>
      <c r="G747" s="23">
        <v>396580988</v>
      </c>
      <c r="H747" s="24">
        <v>0</v>
      </c>
      <c r="I747" s="23">
        <v>4717607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4">
        <v>3.1</v>
      </c>
      <c r="P747" s="24">
        <v>0.01</v>
      </c>
    </row>
    <row r="748" spans="1:16">
      <c r="A748" s="22" t="s">
        <v>1350</v>
      </c>
      <c r="B748" s="22" t="s">
        <v>1351</v>
      </c>
      <c r="C748" s="23">
        <v>532915592</v>
      </c>
      <c r="D748" s="24">
        <v>2.57</v>
      </c>
      <c r="E748" s="23">
        <v>1369593</v>
      </c>
      <c r="F748" s="23">
        <v>0</v>
      </c>
      <c r="G748" s="23">
        <v>1747287</v>
      </c>
      <c r="H748" s="24">
        <v>0</v>
      </c>
      <c r="I748" s="23">
        <v>1311251</v>
      </c>
      <c r="J748" s="23">
        <v>0</v>
      </c>
      <c r="K748" s="23">
        <v>5695116</v>
      </c>
      <c r="L748" s="23">
        <v>0</v>
      </c>
      <c r="M748" s="23">
        <v>0</v>
      </c>
      <c r="N748" s="23">
        <v>0</v>
      </c>
      <c r="O748" s="24">
        <v>2.57</v>
      </c>
      <c r="P748" s="24">
        <v>0.01</v>
      </c>
    </row>
    <row r="749" spans="1:16">
      <c r="A749" s="22" t="s">
        <v>1352</v>
      </c>
      <c r="B749" s="22" t="s">
        <v>1353</v>
      </c>
      <c r="C749" s="23">
        <v>3244234495</v>
      </c>
      <c r="D749" s="24">
        <v>1.3686400000000001</v>
      </c>
      <c r="E749" s="23">
        <v>4440183</v>
      </c>
      <c r="F749" s="23">
        <v>0</v>
      </c>
      <c r="G749" s="23">
        <v>52582384</v>
      </c>
      <c r="H749" s="24">
        <v>0</v>
      </c>
      <c r="I749" s="23">
        <v>0</v>
      </c>
      <c r="J749" s="23">
        <v>0</v>
      </c>
      <c r="K749" s="23">
        <v>0</v>
      </c>
      <c r="L749" s="23">
        <v>0</v>
      </c>
      <c r="M749" s="23">
        <v>0</v>
      </c>
      <c r="N749" s="23">
        <v>0</v>
      </c>
      <c r="O749" s="24">
        <v>3.1</v>
      </c>
      <c r="P749" s="24">
        <v>0.01</v>
      </c>
    </row>
    <row r="750" spans="1:16">
      <c r="A750" s="22" t="s">
        <v>1354</v>
      </c>
      <c r="B750" s="22" t="s">
        <v>1355</v>
      </c>
      <c r="C750" s="23">
        <v>3219624849</v>
      </c>
      <c r="D750" s="24">
        <v>0.12343999999999999</v>
      </c>
      <c r="E750" s="23">
        <v>397448</v>
      </c>
      <c r="F750" s="23">
        <v>0</v>
      </c>
      <c r="G750" s="23">
        <v>0</v>
      </c>
      <c r="H750" s="24">
        <v>0</v>
      </c>
      <c r="I750" s="23">
        <v>0</v>
      </c>
      <c r="J750" s="23">
        <v>0</v>
      </c>
      <c r="K750" s="23">
        <v>0</v>
      </c>
      <c r="L750" s="23">
        <v>0</v>
      </c>
      <c r="M750" s="23">
        <v>0</v>
      </c>
      <c r="N750" s="23">
        <v>0</v>
      </c>
      <c r="O750" s="24">
        <v>0</v>
      </c>
      <c r="P750" s="24">
        <v>0</v>
      </c>
    </row>
    <row r="751" spans="1:16">
      <c r="A751" s="22" t="s">
        <v>1356</v>
      </c>
      <c r="B751" s="22" t="s">
        <v>1357</v>
      </c>
      <c r="C751" s="23">
        <v>188292880</v>
      </c>
      <c r="D751" s="24">
        <v>1.2908500000000001</v>
      </c>
      <c r="E751" s="23">
        <v>243058</v>
      </c>
      <c r="F751" s="23">
        <v>238319</v>
      </c>
      <c r="G751" s="23">
        <v>1849341</v>
      </c>
      <c r="H751" s="24">
        <v>1.15974</v>
      </c>
      <c r="I751" s="23">
        <v>0</v>
      </c>
      <c r="J751" s="23">
        <v>0</v>
      </c>
      <c r="K751" s="23">
        <v>0</v>
      </c>
      <c r="L751" s="23">
        <v>0</v>
      </c>
      <c r="M751" s="23">
        <v>210</v>
      </c>
      <c r="N751" s="23">
        <v>243057</v>
      </c>
      <c r="O751" s="24">
        <v>2.1</v>
      </c>
      <c r="P751" s="24">
        <v>0.01</v>
      </c>
    </row>
    <row r="752" spans="1:16">
      <c r="A752" s="22" t="s">
        <v>1358</v>
      </c>
      <c r="B752" s="22" t="s">
        <v>1359</v>
      </c>
      <c r="C752" s="23">
        <v>1263612229</v>
      </c>
      <c r="D752" s="24">
        <v>0.74668999999999996</v>
      </c>
      <c r="E752" s="23">
        <v>943530</v>
      </c>
      <c r="F752" s="23">
        <v>931291</v>
      </c>
      <c r="G752" s="23">
        <v>2390930</v>
      </c>
      <c r="H752" s="24">
        <v>0.65083999999999997</v>
      </c>
      <c r="I752" s="23">
        <v>0</v>
      </c>
      <c r="J752" s="23">
        <v>0</v>
      </c>
      <c r="K752" s="23">
        <v>0</v>
      </c>
      <c r="L752" s="23">
        <v>0</v>
      </c>
      <c r="M752" s="23">
        <v>1357</v>
      </c>
      <c r="N752" s="23">
        <v>943517</v>
      </c>
      <c r="O752" s="24">
        <v>3.1</v>
      </c>
      <c r="P752" s="24">
        <v>0.01</v>
      </c>
    </row>
    <row r="753" spans="1:16">
      <c r="A753" s="22" t="s">
        <v>1360</v>
      </c>
      <c r="B753" s="22" t="s">
        <v>1361</v>
      </c>
      <c r="C753" s="23">
        <v>2665187506</v>
      </c>
      <c r="D753" s="24">
        <v>1.6</v>
      </c>
      <c r="E753" s="23">
        <v>4264299</v>
      </c>
      <c r="F753" s="23">
        <v>0</v>
      </c>
      <c r="G753" s="23">
        <v>10310054</v>
      </c>
      <c r="H753" s="24">
        <v>0</v>
      </c>
      <c r="I753" s="23">
        <v>4267287</v>
      </c>
      <c r="J753" s="23">
        <v>0</v>
      </c>
      <c r="K753" s="23">
        <v>0</v>
      </c>
      <c r="L753" s="23">
        <v>0</v>
      </c>
      <c r="M753" s="23">
        <v>0</v>
      </c>
      <c r="N753" s="23">
        <v>0</v>
      </c>
      <c r="O753" s="24">
        <v>1.6</v>
      </c>
      <c r="P753" s="24">
        <v>0.04</v>
      </c>
    </row>
    <row r="754" spans="1:16">
      <c r="A754" s="22" t="s">
        <v>1362</v>
      </c>
      <c r="B754" s="22" t="s">
        <v>1363</v>
      </c>
      <c r="C754" s="23">
        <v>816694888</v>
      </c>
      <c r="D754" s="24">
        <v>1.6</v>
      </c>
      <c r="E754" s="23">
        <v>1306713</v>
      </c>
      <c r="F754" s="23">
        <v>1306039</v>
      </c>
      <c r="G754" s="23">
        <v>6454132</v>
      </c>
      <c r="H754" s="24">
        <v>1.6</v>
      </c>
      <c r="I754" s="23">
        <v>0</v>
      </c>
      <c r="J754" s="23">
        <v>0</v>
      </c>
      <c r="K754" s="23">
        <v>0</v>
      </c>
      <c r="L754" s="23">
        <v>0</v>
      </c>
      <c r="M754" s="23">
        <v>634</v>
      </c>
      <c r="N754" s="23">
        <v>1306712</v>
      </c>
      <c r="O754" s="24">
        <v>1.6</v>
      </c>
      <c r="P754" s="24">
        <v>0.01</v>
      </c>
    </row>
    <row r="755" spans="1:16">
      <c r="A755" s="22" t="s">
        <v>1364</v>
      </c>
      <c r="B755" s="22" t="s">
        <v>1365</v>
      </c>
      <c r="C755" s="23">
        <v>1033012084</v>
      </c>
      <c r="D755" s="24">
        <v>2.1115599999999999</v>
      </c>
      <c r="E755" s="23">
        <v>2181265</v>
      </c>
      <c r="F755" s="23">
        <v>2158749</v>
      </c>
      <c r="G755" s="23">
        <v>20610601</v>
      </c>
      <c r="H755" s="24">
        <v>2.01641</v>
      </c>
      <c r="I755" s="23">
        <v>0</v>
      </c>
      <c r="J755" s="23">
        <v>0</v>
      </c>
      <c r="K755" s="23">
        <v>0</v>
      </c>
      <c r="L755" s="23">
        <v>0</v>
      </c>
      <c r="M755" s="23">
        <v>5237</v>
      </c>
      <c r="N755" s="23">
        <v>2227132</v>
      </c>
      <c r="O755" s="24">
        <v>3.375</v>
      </c>
      <c r="P755" s="24">
        <v>0.01</v>
      </c>
    </row>
    <row r="756" spans="1:16">
      <c r="A756" s="22" t="s">
        <v>1366</v>
      </c>
      <c r="B756" s="22" t="s">
        <v>1367</v>
      </c>
      <c r="C756" s="23">
        <v>681590862</v>
      </c>
      <c r="D756" s="24">
        <v>0.38743</v>
      </c>
      <c r="E756" s="23">
        <v>264068</v>
      </c>
      <c r="F756" s="23">
        <v>259709</v>
      </c>
      <c r="G756" s="23">
        <v>5295915</v>
      </c>
      <c r="H756" s="24">
        <v>0.33234999999999998</v>
      </c>
      <c r="I756" s="23">
        <v>246956</v>
      </c>
      <c r="J756" s="23">
        <v>0</v>
      </c>
      <c r="K756" s="23">
        <v>0</v>
      </c>
      <c r="L756" s="23">
        <v>0</v>
      </c>
      <c r="M756" s="23">
        <v>556</v>
      </c>
      <c r="N756" s="23">
        <v>264704</v>
      </c>
      <c r="O756" s="24">
        <v>3.375</v>
      </c>
      <c r="P756" s="24">
        <v>0.01</v>
      </c>
    </row>
    <row r="757" spans="1:16">
      <c r="A757" s="22" t="s">
        <v>1368</v>
      </c>
      <c r="B757" s="22" t="s">
        <v>1369</v>
      </c>
      <c r="C757" s="23">
        <v>5949671011</v>
      </c>
      <c r="D757" s="24">
        <v>1.1354599999999999</v>
      </c>
      <c r="E757" s="23">
        <v>6755598</v>
      </c>
      <c r="F757" s="23">
        <v>6911898</v>
      </c>
      <c r="G757" s="23">
        <v>67217090</v>
      </c>
      <c r="H757" s="24">
        <v>1.0888599999999999</v>
      </c>
      <c r="I757" s="23">
        <v>0</v>
      </c>
      <c r="J757" s="23">
        <v>0</v>
      </c>
      <c r="K757" s="23">
        <v>0</v>
      </c>
      <c r="L757" s="23">
        <v>0</v>
      </c>
      <c r="M757" s="23">
        <v>8955</v>
      </c>
      <c r="N757" s="23">
        <v>7063162</v>
      </c>
      <c r="O757" s="24">
        <v>3.1</v>
      </c>
      <c r="P757" s="24">
        <v>0.01</v>
      </c>
    </row>
    <row r="758" spans="1:16">
      <c r="A758" s="22" t="s">
        <v>1370</v>
      </c>
      <c r="B758" s="22" t="s">
        <v>1371</v>
      </c>
      <c r="C758" s="23">
        <v>5914170202</v>
      </c>
      <c r="D758" s="24">
        <v>0.24484</v>
      </c>
      <c r="E758" s="23">
        <v>1448032</v>
      </c>
      <c r="F758" s="23">
        <v>0</v>
      </c>
      <c r="G758" s="23">
        <v>0</v>
      </c>
      <c r="H758" s="24">
        <v>0</v>
      </c>
      <c r="I758" s="23">
        <v>0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4">
        <v>0</v>
      </c>
      <c r="P758" s="24">
        <v>0</v>
      </c>
    </row>
    <row r="759" spans="1:16">
      <c r="A759" s="22" t="s">
        <v>1372</v>
      </c>
      <c r="B759" s="22" t="s">
        <v>1373</v>
      </c>
      <c r="C759" s="23">
        <v>13064483188</v>
      </c>
      <c r="D759" s="24">
        <v>1.48394</v>
      </c>
      <c r="E759" s="23">
        <v>19386866</v>
      </c>
      <c r="F759" s="23">
        <v>27566593</v>
      </c>
      <c r="G759" s="23">
        <v>66801765</v>
      </c>
      <c r="H759" s="24">
        <v>2.36205</v>
      </c>
      <c r="I759" s="23">
        <v>0</v>
      </c>
      <c r="J759" s="23">
        <v>0</v>
      </c>
      <c r="K759" s="23">
        <v>1911726121</v>
      </c>
      <c r="L759" s="23">
        <v>4014625</v>
      </c>
      <c r="M759" s="23">
        <v>107977</v>
      </c>
      <c r="N759" s="23">
        <v>27435415</v>
      </c>
      <c r="O759" s="24">
        <v>2.1</v>
      </c>
      <c r="P759" s="24">
        <v>0.01</v>
      </c>
    </row>
    <row r="760" spans="1:16">
      <c r="A760" s="22" t="s">
        <v>1374</v>
      </c>
      <c r="B760" s="22" t="s">
        <v>1375</v>
      </c>
      <c r="C760" s="23">
        <v>10710832316</v>
      </c>
      <c r="D760" s="24">
        <v>1.3013399999999999</v>
      </c>
      <c r="E760" s="23">
        <v>13938466</v>
      </c>
      <c r="F760" s="23">
        <v>13664434</v>
      </c>
      <c r="G760" s="23">
        <v>38071222</v>
      </c>
      <c r="H760" s="24">
        <v>1.2094199999999999</v>
      </c>
      <c r="I760" s="23">
        <v>0</v>
      </c>
      <c r="J760" s="23">
        <v>0</v>
      </c>
      <c r="K760" s="23">
        <v>36739000</v>
      </c>
      <c r="L760" s="23">
        <v>47664</v>
      </c>
      <c r="M760" s="23">
        <v>43612</v>
      </c>
      <c r="N760" s="23">
        <v>13938398</v>
      </c>
      <c r="O760" s="24">
        <v>3.1</v>
      </c>
      <c r="P760" s="24">
        <v>0.01</v>
      </c>
    </row>
    <row r="761" spans="1:16">
      <c r="A761" s="22" t="s">
        <v>1376</v>
      </c>
      <c r="B761" s="22" t="s">
        <v>1377</v>
      </c>
      <c r="C761" s="23">
        <v>10640040474</v>
      </c>
      <c r="D761" s="24">
        <v>8.591E-2</v>
      </c>
      <c r="E761" s="23">
        <v>914072</v>
      </c>
      <c r="F761" s="23">
        <v>0</v>
      </c>
      <c r="G761" s="23">
        <v>0</v>
      </c>
      <c r="H761" s="24">
        <v>0</v>
      </c>
      <c r="I761" s="23">
        <v>0</v>
      </c>
      <c r="J761" s="23">
        <v>0</v>
      </c>
      <c r="K761" s="23">
        <v>0</v>
      </c>
      <c r="L761" s="23">
        <v>0</v>
      </c>
      <c r="M761" s="23">
        <v>0</v>
      </c>
      <c r="N761" s="23">
        <v>0</v>
      </c>
      <c r="O761" s="24">
        <v>0</v>
      </c>
      <c r="P761" s="24">
        <v>0</v>
      </c>
    </row>
    <row r="762" spans="1:16">
      <c r="A762" s="22" t="s">
        <v>1378</v>
      </c>
      <c r="B762" s="22" t="s">
        <v>1379</v>
      </c>
      <c r="C762" s="23">
        <v>2005849832</v>
      </c>
      <c r="D762" s="24">
        <v>1.39551</v>
      </c>
      <c r="E762" s="23">
        <v>2799174</v>
      </c>
      <c r="F762" s="23">
        <v>2775062</v>
      </c>
      <c r="G762" s="23">
        <v>4118072</v>
      </c>
      <c r="H762" s="24">
        <v>1.3357699999999999</v>
      </c>
      <c r="I762" s="23">
        <v>501112</v>
      </c>
      <c r="J762" s="23">
        <v>0</v>
      </c>
      <c r="K762" s="23">
        <v>0</v>
      </c>
      <c r="L762" s="23">
        <v>0</v>
      </c>
      <c r="M762" s="23">
        <v>9196</v>
      </c>
      <c r="N762" s="23">
        <v>2818179</v>
      </c>
      <c r="O762" s="24">
        <v>2.1758000000000002</v>
      </c>
      <c r="P762" s="24">
        <v>0.01</v>
      </c>
    </row>
    <row r="763" spans="1:16">
      <c r="A763" s="22" t="s">
        <v>1380</v>
      </c>
      <c r="B763" s="22" t="s">
        <v>1381</v>
      </c>
      <c r="C763" s="23">
        <v>2268996840</v>
      </c>
      <c r="D763" s="24">
        <v>1.0582</v>
      </c>
      <c r="E763" s="23">
        <v>2401057</v>
      </c>
      <c r="F763" s="23">
        <v>2367712</v>
      </c>
      <c r="G763" s="23">
        <v>6961025</v>
      </c>
      <c r="H763" s="24">
        <v>0.90147999999999995</v>
      </c>
      <c r="I763" s="23">
        <v>131163</v>
      </c>
      <c r="J763" s="23">
        <v>0</v>
      </c>
      <c r="K763" s="23">
        <v>0</v>
      </c>
      <c r="L763" s="23">
        <v>0</v>
      </c>
      <c r="M763" s="23">
        <v>3259</v>
      </c>
      <c r="N763" s="23">
        <v>2401041</v>
      </c>
      <c r="O763" s="24">
        <v>3.1</v>
      </c>
      <c r="P763" s="24">
        <v>0.01</v>
      </c>
    </row>
    <row r="764" spans="1:16">
      <c r="A764" s="22" t="s">
        <v>1382</v>
      </c>
      <c r="B764" s="22" t="s">
        <v>1383</v>
      </c>
      <c r="C764" s="23">
        <v>8488446213</v>
      </c>
      <c r="D764" s="24">
        <v>1.1406099999999999</v>
      </c>
      <c r="E764" s="23">
        <v>9682047</v>
      </c>
      <c r="F764" s="23">
        <v>10594769</v>
      </c>
      <c r="G764" s="23">
        <v>49946066</v>
      </c>
      <c r="H764" s="24">
        <v>1.2013499999999999</v>
      </c>
      <c r="I764" s="23">
        <v>0</v>
      </c>
      <c r="J764" s="23">
        <v>0</v>
      </c>
      <c r="K764" s="23">
        <v>0</v>
      </c>
      <c r="L764" s="23">
        <v>0</v>
      </c>
      <c r="M764" s="23">
        <v>39008</v>
      </c>
      <c r="N764" s="23">
        <v>10799728</v>
      </c>
      <c r="O764" s="24">
        <v>3.1</v>
      </c>
      <c r="P764" s="24">
        <v>0.01</v>
      </c>
    </row>
    <row r="765" spans="1:16">
      <c r="A765" s="22" t="s">
        <v>1384</v>
      </c>
      <c r="B765" s="22" t="s">
        <v>1385</v>
      </c>
      <c r="C765" s="23">
        <v>8488446213</v>
      </c>
      <c r="D765" s="24">
        <v>0.10391</v>
      </c>
      <c r="E765" s="23">
        <v>882000</v>
      </c>
      <c r="F765" s="23">
        <v>0</v>
      </c>
      <c r="G765" s="23">
        <v>0</v>
      </c>
      <c r="H765" s="24">
        <v>0</v>
      </c>
      <c r="I765" s="23">
        <v>0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4">
        <v>0</v>
      </c>
      <c r="P765" s="24">
        <v>0</v>
      </c>
    </row>
    <row r="766" spans="1:16">
      <c r="A766" s="22" t="s">
        <v>1386</v>
      </c>
      <c r="B766" s="22" t="s">
        <v>1387</v>
      </c>
      <c r="C766" s="23">
        <v>1199551647</v>
      </c>
      <c r="D766" s="24">
        <v>1.2237800000000001</v>
      </c>
      <c r="E766" s="23">
        <v>1467983</v>
      </c>
      <c r="F766" s="23">
        <v>0</v>
      </c>
      <c r="G766" s="23">
        <v>0</v>
      </c>
      <c r="H766" s="24">
        <v>0</v>
      </c>
      <c r="I766" s="23">
        <v>0</v>
      </c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4">
        <v>0</v>
      </c>
      <c r="P766" s="24">
        <v>0.01</v>
      </c>
    </row>
    <row r="767" spans="1:16">
      <c r="A767" s="22" t="s">
        <v>1388</v>
      </c>
      <c r="B767" s="22" t="s">
        <v>1389</v>
      </c>
      <c r="C767" s="23">
        <v>832095802</v>
      </c>
      <c r="D767" s="24">
        <v>1.47824</v>
      </c>
      <c r="E767" s="23">
        <v>1230033</v>
      </c>
      <c r="F767" s="23">
        <v>1216834</v>
      </c>
      <c r="G767" s="23">
        <v>9501425</v>
      </c>
      <c r="H767" s="24">
        <v>1.4213199999999999</v>
      </c>
      <c r="I767" s="23">
        <v>0</v>
      </c>
      <c r="J767" s="23">
        <v>0</v>
      </c>
      <c r="K767" s="23">
        <v>14090034</v>
      </c>
      <c r="L767" s="23">
        <v>21380</v>
      </c>
      <c r="M767" s="23">
        <v>439</v>
      </c>
      <c r="N767" s="23">
        <v>1264326</v>
      </c>
      <c r="O767" s="24">
        <v>3.1</v>
      </c>
      <c r="P767" s="24">
        <v>0.01</v>
      </c>
    </row>
    <row r="768" spans="1:16">
      <c r="A768" s="22" t="s">
        <v>1390</v>
      </c>
      <c r="B768" s="22" t="s">
        <v>1391</v>
      </c>
      <c r="C768" s="23">
        <v>411163686</v>
      </c>
      <c r="D768" s="24">
        <v>1.44136</v>
      </c>
      <c r="E768" s="23">
        <v>592636</v>
      </c>
      <c r="F768" s="23">
        <v>0</v>
      </c>
      <c r="G768" s="23">
        <v>1553369</v>
      </c>
      <c r="H768" s="24">
        <v>0</v>
      </c>
      <c r="I768" s="23">
        <v>789621</v>
      </c>
      <c r="J768" s="23">
        <v>0</v>
      </c>
      <c r="K768" s="23">
        <v>0</v>
      </c>
      <c r="L768" s="23">
        <v>0</v>
      </c>
      <c r="M768" s="23">
        <v>0</v>
      </c>
      <c r="N768" s="23">
        <v>0</v>
      </c>
      <c r="O768" s="24">
        <v>2.1</v>
      </c>
      <c r="P768" s="24">
        <v>0.01</v>
      </c>
    </row>
    <row r="769" spans="1:16">
      <c r="A769" s="22" t="s">
        <v>1392</v>
      </c>
      <c r="B769" s="22" t="s">
        <v>1393</v>
      </c>
      <c r="C769" s="23">
        <v>12793235572</v>
      </c>
      <c r="D769" s="24">
        <v>1.6958899999999999</v>
      </c>
      <c r="E769" s="23">
        <v>21695933</v>
      </c>
      <c r="F769" s="23">
        <v>22503272</v>
      </c>
      <c r="G769" s="23">
        <v>329256220</v>
      </c>
      <c r="H769" s="24">
        <v>1.5574600000000001</v>
      </c>
      <c r="I769" s="23">
        <v>66245190</v>
      </c>
      <c r="J769" s="23">
        <v>0</v>
      </c>
      <c r="K769" s="23">
        <v>0</v>
      </c>
      <c r="L769" s="23">
        <v>0</v>
      </c>
      <c r="M769" s="23">
        <v>154084</v>
      </c>
      <c r="N769" s="23">
        <v>23498367</v>
      </c>
      <c r="O769" s="24">
        <v>3.1</v>
      </c>
      <c r="P769" s="24">
        <v>0.01</v>
      </c>
    </row>
    <row r="770" spans="1:16">
      <c r="A770" s="22" t="s">
        <v>1394</v>
      </c>
      <c r="B770" s="22" t="s">
        <v>1395</v>
      </c>
      <c r="C770" s="23">
        <v>12746334398</v>
      </c>
      <c r="D770" s="24">
        <v>2.29E-2</v>
      </c>
      <c r="E770" s="23">
        <v>291879</v>
      </c>
      <c r="F770" s="23">
        <v>0</v>
      </c>
      <c r="G770" s="23">
        <v>0</v>
      </c>
      <c r="H770" s="24">
        <v>0</v>
      </c>
      <c r="I770" s="23">
        <v>0</v>
      </c>
      <c r="J770" s="23">
        <v>0</v>
      </c>
      <c r="K770" s="23">
        <v>0</v>
      </c>
      <c r="L770" s="23">
        <v>0</v>
      </c>
      <c r="M770" s="23">
        <v>0</v>
      </c>
      <c r="N770" s="23">
        <v>0</v>
      </c>
      <c r="O770" s="24">
        <v>0</v>
      </c>
      <c r="P770" s="24">
        <v>0</v>
      </c>
    </row>
    <row r="771" spans="1:16">
      <c r="A771" s="22" t="s">
        <v>1396</v>
      </c>
      <c r="B771" s="22" t="s">
        <v>1397</v>
      </c>
      <c r="C771" s="23">
        <v>11415700111</v>
      </c>
      <c r="D771" s="24">
        <v>2.8320699999999999</v>
      </c>
      <c r="E771" s="23">
        <v>32330089</v>
      </c>
      <c r="F771" s="23">
        <v>31985756</v>
      </c>
      <c r="G771" s="23">
        <v>84853411</v>
      </c>
      <c r="H771" s="24">
        <v>2.71184</v>
      </c>
      <c r="I771" s="23">
        <v>11369223</v>
      </c>
      <c r="J771" s="23">
        <v>0</v>
      </c>
      <c r="K771" s="23">
        <v>46037900</v>
      </c>
      <c r="L771" s="23">
        <v>131514</v>
      </c>
      <c r="M771" s="23">
        <v>76356</v>
      </c>
      <c r="N771" s="23">
        <v>32774424</v>
      </c>
      <c r="O771" s="24">
        <v>3.1</v>
      </c>
      <c r="P771" s="24">
        <v>0.01</v>
      </c>
    </row>
    <row r="772" spans="1:16">
      <c r="A772" s="22" t="s">
        <v>1398</v>
      </c>
      <c r="B772" s="22" t="s">
        <v>1399</v>
      </c>
      <c r="C772" s="23">
        <v>119424060925</v>
      </c>
      <c r="D772" s="24">
        <v>1.8741699999999999</v>
      </c>
      <c r="E772" s="23">
        <v>223821232</v>
      </c>
      <c r="F772" s="23">
        <v>349921110</v>
      </c>
      <c r="G772" s="23">
        <v>675276544</v>
      </c>
      <c r="H772" s="24">
        <v>2.7892800000000002</v>
      </c>
      <c r="I772" s="23">
        <v>24322761</v>
      </c>
      <c r="J772" s="23">
        <v>0</v>
      </c>
      <c r="K772" s="23">
        <v>0</v>
      </c>
      <c r="L772" s="23">
        <v>0</v>
      </c>
      <c r="M772" s="23">
        <v>1694904</v>
      </c>
      <c r="N772" s="23">
        <v>357066603</v>
      </c>
      <c r="O772" s="24">
        <v>3.6</v>
      </c>
      <c r="P772" s="24">
        <v>0.01</v>
      </c>
    </row>
    <row r="773" spans="1:16">
      <c r="A773" s="22" t="s">
        <v>1400</v>
      </c>
      <c r="B773" s="22" t="s">
        <v>1401</v>
      </c>
      <c r="C773" s="23">
        <v>119424060925</v>
      </c>
      <c r="D773" s="24">
        <v>1.0386200000000001</v>
      </c>
      <c r="E773" s="23">
        <v>124036423</v>
      </c>
      <c r="F773" s="23">
        <v>0</v>
      </c>
      <c r="G773" s="23">
        <v>0</v>
      </c>
      <c r="H773" s="24">
        <v>0</v>
      </c>
      <c r="I773" s="23">
        <v>0</v>
      </c>
      <c r="J773" s="23">
        <v>0</v>
      </c>
      <c r="K773" s="23">
        <v>0</v>
      </c>
      <c r="L773" s="23">
        <v>0</v>
      </c>
      <c r="M773" s="23">
        <v>0</v>
      </c>
      <c r="N773" s="23">
        <v>0</v>
      </c>
      <c r="O773" s="24">
        <v>0</v>
      </c>
      <c r="P773" s="24">
        <v>0</v>
      </c>
    </row>
    <row r="774" spans="1:16">
      <c r="A774" s="22" t="s">
        <v>1402</v>
      </c>
      <c r="B774" s="22" t="s">
        <v>1403</v>
      </c>
      <c r="C774" s="23">
        <v>118451345529</v>
      </c>
      <c r="D774" s="24">
        <v>0.14807000000000001</v>
      </c>
      <c r="E774" s="23">
        <v>17538763</v>
      </c>
      <c r="F774" s="23">
        <v>0</v>
      </c>
      <c r="G774" s="23">
        <v>0</v>
      </c>
      <c r="H774" s="24">
        <v>0</v>
      </c>
      <c r="I774" s="23">
        <v>0</v>
      </c>
      <c r="J774" s="23">
        <v>0</v>
      </c>
      <c r="K774" s="23">
        <v>0</v>
      </c>
      <c r="L774" s="23">
        <v>0</v>
      </c>
      <c r="M774" s="23">
        <v>0</v>
      </c>
      <c r="N774" s="23">
        <v>0</v>
      </c>
      <c r="O774" s="24">
        <v>0</v>
      </c>
      <c r="P774" s="24">
        <v>0</v>
      </c>
    </row>
    <row r="775" spans="1:16">
      <c r="A775" s="22" t="s">
        <v>1404</v>
      </c>
      <c r="B775" s="22" t="s">
        <v>1405</v>
      </c>
      <c r="C775" s="23">
        <v>23592129</v>
      </c>
      <c r="D775" s="24">
        <v>1.6159699999999999</v>
      </c>
      <c r="E775" s="23">
        <v>38124</v>
      </c>
      <c r="F775" s="23">
        <v>53046</v>
      </c>
      <c r="G775" s="23">
        <v>171952</v>
      </c>
      <c r="H775" s="24">
        <v>1.6781200000000001</v>
      </c>
      <c r="I775" s="23">
        <v>222991</v>
      </c>
      <c r="J775" s="23">
        <v>0</v>
      </c>
      <c r="K775" s="23">
        <v>0</v>
      </c>
      <c r="L775" s="23">
        <v>0</v>
      </c>
      <c r="M775" s="23">
        <v>288</v>
      </c>
      <c r="N775" s="23">
        <v>41372</v>
      </c>
      <c r="O775" s="24">
        <v>1.75362</v>
      </c>
      <c r="P775" s="24">
        <v>0.01</v>
      </c>
    </row>
    <row r="776" spans="1:16">
      <c r="A776" s="22" t="s">
        <v>1406</v>
      </c>
      <c r="B776" s="22" t="s">
        <v>1407</v>
      </c>
      <c r="C776" s="23">
        <v>1873249553</v>
      </c>
      <c r="D776" s="24">
        <v>2.54521</v>
      </c>
      <c r="E776" s="23">
        <v>4767808</v>
      </c>
      <c r="F776" s="23">
        <v>4592255</v>
      </c>
      <c r="G776" s="23">
        <v>36914762</v>
      </c>
      <c r="H776" s="24">
        <v>2.4745200000000001</v>
      </c>
      <c r="I776" s="23">
        <v>15473393</v>
      </c>
      <c r="J776" s="23">
        <v>0</v>
      </c>
      <c r="K776" s="23">
        <v>0</v>
      </c>
      <c r="L776" s="23">
        <v>0</v>
      </c>
      <c r="M776" s="23">
        <v>7491</v>
      </c>
      <c r="N776" s="23">
        <v>4775304</v>
      </c>
      <c r="O776" s="24">
        <v>3.1</v>
      </c>
      <c r="P776" s="24">
        <v>0.01</v>
      </c>
    </row>
    <row r="777" spans="1:16">
      <c r="A777" s="22" t="s">
        <v>1408</v>
      </c>
      <c r="B777" s="22" t="s">
        <v>1409</v>
      </c>
      <c r="C777" s="23">
        <v>1870208443</v>
      </c>
      <c r="D777" s="24">
        <v>0.14715</v>
      </c>
      <c r="E777" s="23">
        <v>275203</v>
      </c>
      <c r="F777" s="23">
        <v>0</v>
      </c>
      <c r="G777" s="23">
        <v>0</v>
      </c>
      <c r="H777" s="24">
        <v>0</v>
      </c>
      <c r="I777" s="23">
        <v>0</v>
      </c>
      <c r="J777" s="23">
        <v>0</v>
      </c>
      <c r="K777" s="23">
        <v>0</v>
      </c>
      <c r="L777" s="23">
        <v>0</v>
      </c>
      <c r="M777" s="23">
        <v>0</v>
      </c>
      <c r="N777" s="23">
        <v>0</v>
      </c>
      <c r="O777" s="24">
        <v>0</v>
      </c>
      <c r="P777" s="24">
        <v>0</v>
      </c>
    </row>
    <row r="778" spans="1:16">
      <c r="A778" s="22" t="s">
        <v>1410</v>
      </c>
      <c r="B778" s="22" t="s">
        <v>1411</v>
      </c>
      <c r="C778" s="23">
        <v>4775732512</v>
      </c>
      <c r="D778" s="24">
        <v>2.8256600000000001</v>
      </c>
      <c r="E778" s="23">
        <v>13494599</v>
      </c>
      <c r="F778" s="23">
        <v>13211482</v>
      </c>
      <c r="G778" s="23">
        <v>6916823</v>
      </c>
      <c r="H778" s="24">
        <v>2.6634500000000001</v>
      </c>
      <c r="I778" s="23">
        <v>7047086</v>
      </c>
      <c r="J778" s="23">
        <v>0</v>
      </c>
      <c r="K778" s="23">
        <v>29431400</v>
      </c>
      <c r="L778" s="23">
        <v>82387</v>
      </c>
      <c r="M778" s="23">
        <v>31387</v>
      </c>
      <c r="N778" s="23">
        <v>13494563</v>
      </c>
      <c r="O778" s="24">
        <v>3.1</v>
      </c>
      <c r="P778" s="24">
        <v>0.01</v>
      </c>
    </row>
    <row r="779" spans="1:16">
      <c r="A779" s="22" t="s">
        <v>1412</v>
      </c>
      <c r="B779" s="22" t="s">
        <v>1413</v>
      </c>
      <c r="C779" s="23">
        <v>670291171</v>
      </c>
      <c r="D779" s="24">
        <v>0.73031999999999997</v>
      </c>
      <c r="E779" s="23">
        <v>489529</v>
      </c>
      <c r="F779" s="23">
        <v>483530</v>
      </c>
      <c r="G779" s="23">
        <v>11812602</v>
      </c>
      <c r="H779" s="24">
        <v>0.64866999999999997</v>
      </c>
      <c r="I779" s="23">
        <v>0</v>
      </c>
      <c r="J779" s="23">
        <v>0</v>
      </c>
      <c r="K779" s="23">
        <v>0</v>
      </c>
      <c r="L779" s="23">
        <v>0</v>
      </c>
      <c r="M779" s="23">
        <v>147</v>
      </c>
      <c r="N779" s="23">
        <v>496174</v>
      </c>
      <c r="O779" s="24">
        <v>3.375</v>
      </c>
      <c r="P779" s="24">
        <v>0.01</v>
      </c>
    </row>
    <row r="780" spans="1:16">
      <c r="A780" s="22" t="s">
        <v>1414</v>
      </c>
      <c r="B780" s="22" t="s">
        <v>1415</v>
      </c>
      <c r="C780" s="23">
        <v>87618220</v>
      </c>
      <c r="D780" s="24">
        <v>3</v>
      </c>
      <c r="E780" s="23">
        <v>262854</v>
      </c>
      <c r="F780" s="23">
        <v>0</v>
      </c>
      <c r="G780" s="23">
        <v>0</v>
      </c>
      <c r="H780" s="24">
        <v>0</v>
      </c>
      <c r="I780" s="23">
        <v>0</v>
      </c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4">
        <v>3.1</v>
      </c>
      <c r="P780" s="24">
        <v>0</v>
      </c>
    </row>
    <row r="781" spans="1:16">
      <c r="A781" s="22" t="s">
        <v>1416</v>
      </c>
      <c r="B781" s="22" t="s">
        <v>1417</v>
      </c>
      <c r="C781" s="23">
        <v>8206354959</v>
      </c>
      <c r="D781" s="24">
        <v>1.1975</v>
      </c>
      <c r="E781" s="23">
        <v>9827070</v>
      </c>
      <c r="F781" s="23">
        <v>9665914</v>
      </c>
      <c r="G781" s="23">
        <v>26944859</v>
      </c>
      <c r="H781" s="24">
        <v>1.1313299999999999</v>
      </c>
      <c r="I781" s="23">
        <v>0</v>
      </c>
      <c r="J781" s="23">
        <v>0</v>
      </c>
      <c r="K781" s="23">
        <v>0</v>
      </c>
      <c r="L781" s="23">
        <v>0</v>
      </c>
      <c r="M781" s="23">
        <v>33981</v>
      </c>
      <c r="N781" s="23">
        <v>9827038</v>
      </c>
      <c r="O781" s="24">
        <v>1.6</v>
      </c>
      <c r="P781" s="24">
        <v>0.01</v>
      </c>
    </row>
    <row r="782" spans="1:16">
      <c r="A782" s="22" t="s">
        <v>1418</v>
      </c>
      <c r="B782" s="22" t="s">
        <v>1419</v>
      </c>
      <c r="C782" s="23">
        <v>4221508292</v>
      </c>
      <c r="D782" s="24">
        <v>2.80159</v>
      </c>
      <c r="E782" s="23">
        <v>11826941</v>
      </c>
      <c r="F782" s="23">
        <v>11611643</v>
      </c>
      <c r="G782" s="23">
        <v>32652412</v>
      </c>
      <c r="H782" s="24">
        <v>2.5857600000000001</v>
      </c>
      <c r="I782" s="23">
        <v>0</v>
      </c>
      <c r="J782" s="23">
        <v>0</v>
      </c>
      <c r="K782" s="23">
        <v>0</v>
      </c>
      <c r="L782" s="23">
        <v>0</v>
      </c>
      <c r="M782" s="23">
        <v>14727</v>
      </c>
      <c r="N782" s="23">
        <v>11826917</v>
      </c>
      <c r="O782" s="24">
        <v>3.1</v>
      </c>
      <c r="P782" s="24">
        <v>0.01</v>
      </c>
    </row>
    <row r="783" spans="1:16">
      <c r="A783" s="22" t="s">
        <v>1420</v>
      </c>
      <c r="B783" s="22" t="s">
        <v>1421</v>
      </c>
      <c r="C783" s="23">
        <v>4574205698</v>
      </c>
      <c r="D783" s="24">
        <v>1.5551299999999999</v>
      </c>
      <c r="E783" s="23">
        <v>7113504</v>
      </c>
      <c r="F783" s="23">
        <v>5505170</v>
      </c>
      <c r="G783" s="23">
        <v>17997224</v>
      </c>
      <c r="H783" s="24">
        <v>1.52034</v>
      </c>
      <c r="I783" s="23">
        <v>13560892</v>
      </c>
      <c r="J783" s="23">
        <v>0</v>
      </c>
      <c r="K783" s="23">
        <v>983395928</v>
      </c>
      <c r="L783" s="23">
        <v>1535795</v>
      </c>
      <c r="M783" s="23">
        <v>12632</v>
      </c>
      <c r="N783" s="23">
        <v>7156628</v>
      </c>
      <c r="O783" s="24">
        <v>1.6</v>
      </c>
      <c r="P783" s="24">
        <v>0.01</v>
      </c>
    </row>
    <row r="784" spans="1:16">
      <c r="A784" s="22" t="s">
        <v>1422</v>
      </c>
      <c r="B784" s="22" t="s">
        <v>1423</v>
      </c>
      <c r="C784" s="23">
        <v>2546803303</v>
      </c>
      <c r="D784" s="24">
        <v>1.1559699999999999</v>
      </c>
      <c r="E784" s="23">
        <v>2944026</v>
      </c>
      <c r="F784" s="23">
        <v>3390922</v>
      </c>
      <c r="G784" s="23">
        <v>5470859</v>
      </c>
      <c r="H784" s="24">
        <v>1.10561</v>
      </c>
      <c r="I784" s="23">
        <v>0</v>
      </c>
      <c r="J784" s="23">
        <v>0</v>
      </c>
      <c r="K784" s="23">
        <v>0</v>
      </c>
      <c r="L784" s="23">
        <v>0</v>
      </c>
      <c r="M784" s="23">
        <v>3125</v>
      </c>
      <c r="N784" s="23">
        <v>3434005</v>
      </c>
      <c r="O784" s="24">
        <v>2.1494200000000001</v>
      </c>
      <c r="P784" s="24">
        <v>0.01</v>
      </c>
    </row>
    <row r="785" spans="1:16">
      <c r="A785" s="22" t="s">
        <v>1424</v>
      </c>
      <c r="B785" s="22" t="s">
        <v>1425</v>
      </c>
      <c r="C785" s="23">
        <v>1905055204</v>
      </c>
      <c r="D785" s="24">
        <v>2.12364</v>
      </c>
      <c r="E785" s="23">
        <v>4045653</v>
      </c>
      <c r="F785" s="23">
        <v>4082879</v>
      </c>
      <c r="G785" s="23">
        <v>5357046</v>
      </c>
      <c r="H785" s="24">
        <v>2.1013299999999999</v>
      </c>
      <c r="I785" s="23">
        <v>487622</v>
      </c>
      <c r="J785" s="23">
        <v>0</v>
      </c>
      <c r="K785" s="23">
        <v>0</v>
      </c>
      <c r="L785" s="23">
        <v>0</v>
      </c>
      <c r="M785" s="23">
        <v>11463</v>
      </c>
      <c r="N785" s="23">
        <v>4147453</v>
      </c>
      <c r="O785" s="24">
        <v>3.1</v>
      </c>
      <c r="P785" s="24">
        <v>0.01</v>
      </c>
    </row>
    <row r="786" spans="1:16">
      <c r="A786" s="22" t="s">
        <v>1426</v>
      </c>
      <c r="B786" s="22" t="s">
        <v>1427</v>
      </c>
      <c r="C786" s="23">
        <v>6695810682</v>
      </c>
      <c r="D786" s="24">
        <v>1.48</v>
      </c>
      <c r="E786" s="23">
        <v>9909804</v>
      </c>
      <c r="F786" s="23">
        <v>0</v>
      </c>
      <c r="G786" s="23">
        <v>13632732</v>
      </c>
      <c r="H786" s="24">
        <v>0</v>
      </c>
      <c r="I786" s="23">
        <v>1445649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4">
        <v>1.48</v>
      </c>
      <c r="P786" s="24">
        <v>0.01</v>
      </c>
    </row>
    <row r="787" spans="1:16">
      <c r="A787" s="22" t="s">
        <v>1428</v>
      </c>
      <c r="B787" s="22" t="s">
        <v>1429</v>
      </c>
      <c r="C787" s="23">
        <v>6575104553</v>
      </c>
      <c r="D787" s="24">
        <v>0.25856000000000001</v>
      </c>
      <c r="E787" s="23">
        <v>1700069</v>
      </c>
      <c r="F787" s="23">
        <v>0</v>
      </c>
      <c r="G787" s="23">
        <v>0</v>
      </c>
      <c r="H787" s="24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4">
        <v>0</v>
      </c>
      <c r="P787" s="24">
        <v>0</v>
      </c>
    </row>
    <row r="788" spans="1:16">
      <c r="A788" s="22" t="s">
        <v>1430</v>
      </c>
      <c r="B788" s="22" t="s">
        <v>1431</v>
      </c>
      <c r="C788" s="23">
        <v>1720936217</v>
      </c>
      <c r="D788" s="24">
        <v>1.3648499999999999</v>
      </c>
      <c r="E788" s="23">
        <v>2348812</v>
      </c>
      <c r="F788" s="23">
        <v>2236789</v>
      </c>
      <c r="G788" s="23">
        <v>3838928</v>
      </c>
      <c r="H788" s="24">
        <v>1.1529</v>
      </c>
      <c r="I788" s="23">
        <v>0</v>
      </c>
      <c r="J788" s="23">
        <v>0</v>
      </c>
      <c r="K788" s="23">
        <v>0</v>
      </c>
      <c r="L788" s="23">
        <v>0</v>
      </c>
      <c r="M788" s="23">
        <v>85235</v>
      </c>
      <c r="N788" s="23">
        <v>2348818</v>
      </c>
      <c r="O788" s="24">
        <v>2.1</v>
      </c>
      <c r="P788" s="24">
        <v>0.01</v>
      </c>
    </row>
    <row r="789" spans="1:16">
      <c r="A789" s="22" t="s">
        <v>1432</v>
      </c>
      <c r="B789" s="22" t="s">
        <v>1433</v>
      </c>
      <c r="C789" s="23">
        <v>2435732420</v>
      </c>
      <c r="D789" s="24">
        <v>1.29016</v>
      </c>
      <c r="E789" s="23">
        <v>3142475</v>
      </c>
      <c r="F789" s="23">
        <v>3058833</v>
      </c>
      <c r="G789" s="23">
        <v>34004314</v>
      </c>
      <c r="H789" s="24">
        <v>1.25057</v>
      </c>
      <c r="I789" s="23">
        <v>3740931</v>
      </c>
      <c r="J789" s="23">
        <v>0</v>
      </c>
      <c r="K789" s="23">
        <v>0</v>
      </c>
      <c r="L789" s="23">
        <v>0</v>
      </c>
      <c r="M789" s="23">
        <v>5857</v>
      </c>
      <c r="N789" s="23">
        <v>3142481</v>
      </c>
      <c r="O789" s="24">
        <v>1.6</v>
      </c>
      <c r="P789" s="24">
        <v>0.01</v>
      </c>
    </row>
    <row r="790" spans="1:16">
      <c r="A790" s="22" t="s">
        <v>1434</v>
      </c>
      <c r="B790" s="22" t="s">
        <v>1435</v>
      </c>
      <c r="C790" s="23">
        <v>2779389739</v>
      </c>
      <c r="D790" s="24">
        <v>1.4838199999999999</v>
      </c>
      <c r="E790" s="23">
        <v>4124126</v>
      </c>
      <c r="F790" s="23">
        <v>4521604</v>
      </c>
      <c r="G790" s="23">
        <v>30996820</v>
      </c>
      <c r="H790" s="24">
        <v>1.44248</v>
      </c>
      <c r="I790" s="23">
        <v>0</v>
      </c>
      <c r="J790" s="23">
        <v>0</v>
      </c>
      <c r="K790" s="23">
        <v>0</v>
      </c>
      <c r="L790" s="23">
        <v>0</v>
      </c>
      <c r="M790" s="23">
        <v>13231</v>
      </c>
      <c r="N790" s="23">
        <v>4624763</v>
      </c>
      <c r="O790" s="24">
        <v>2.1758000000000002</v>
      </c>
      <c r="P790" s="24">
        <v>0.01</v>
      </c>
    </row>
    <row r="791" spans="1:16">
      <c r="A791" s="22" t="s">
        <v>1436</v>
      </c>
      <c r="B791" s="22" t="s">
        <v>1437</v>
      </c>
      <c r="C791" s="23">
        <v>8588298544</v>
      </c>
      <c r="D791" s="24">
        <v>2.4659499999999999</v>
      </c>
      <c r="E791" s="23">
        <v>21178274</v>
      </c>
      <c r="F791" s="23">
        <v>20478250</v>
      </c>
      <c r="G791" s="23">
        <v>98769509</v>
      </c>
      <c r="H791" s="24">
        <v>2.4267400000000001</v>
      </c>
      <c r="I791" s="23">
        <v>4213758</v>
      </c>
      <c r="J791" s="23">
        <v>0</v>
      </c>
      <c r="K791" s="23">
        <v>224866090</v>
      </c>
      <c r="L791" s="23">
        <v>562860</v>
      </c>
      <c r="M791" s="23">
        <v>18007</v>
      </c>
      <c r="N791" s="23">
        <v>21513814</v>
      </c>
      <c r="O791" s="24">
        <v>3.1</v>
      </c>
      <c r="P791" s="24">
        <v>0.01</v>
      </c>
    </row>
    <row r="792" spans="1:16">
      <c r="A792" s="22" t="s">
        <v>1438</v>
      </c>
      <c r="B792" s="22" t="s">
        <v>1439</v>
      </c>
      <c r="C792" s="23">
        <v>119299766557</v>
      </c>
      <c r="D792" s="24">
        <v>1.28034</v>
      </c>
      <c r="E792" s="23">
        <v>152743767</v>
      </c>
      <c r="F792" s="23">
        <v>0</v>
      </c>
      <c r="G792" s="23">
        <v>0</v>
      </c>
      <c r="H792" s="24">
        <v>0</v>
      </c>
      <c r="I792" s="23">
        <v>0</v>
      </c>
      <c r="J792" s="23">
        <v>0</v>
      </c>
      <c r="K792" s="23">
        <v>0</v>
      </c>
      <c r="L792" s="23">
        <v>0</v>
      </c>
      <c r="M792" s="23">
        <v>0</v>
      </c>
      <c r="N792" s="23">
        <v>0</v>
      </c>
      <c r="O792" s="24">
        <v>0</v>
      </c>
      <c r="P792" s="24">
        <v>0</v>
      </c>
    </row>
    <row r="793" spans="1:16">
      <c r="A793" s="22" t="s">
        <v>1440</v>
      </c>
      <c r="B793" s="22" t="s">
        <v>1441</v>
      </c>
      <c r="C793" s="23">
        <v>119299766557</v>
      </c>
      <c r="D793" s="24">
        <v>0.37719999999999998</v>
      </c>
      <c r="E793" s="23">
        <v>45000339</v>
      </c>
      <c r="F793" s="23">
        <v>0</v>
      </c>
      <c r="G793" s="23">
        <v>0</v>
      </c>
      <c r="H793" s="24">
        <v>0</v>
      </c>
      <c r="I793" s="23">
        <v>0</v>
      </c>
      <c r="J793" s="23">
        <v>0</v>
      </c>
      <c r="K793" s="23">
        <v>0</v>
      </c>
      <c r="L793" s="23">
        <v>0</v>
      </c>
      <c r="M793" s="23">
        <v>0</v>
      </c>
      <c r="N793" s="23">
        <v>0</v>
      </c>
      <c r="O793" s="24">
        <v>0</v>
      </c>
      <c r="P793" s="24">
        <v>0</v>
      </c>
    </row>
    <row r="794" spans="1:16">
      <c r="A794" s="22" t="s">
        <v>1442</v>
      </c>
      <c r="B794" s="22" t="s">
        <v>1443</v>
      </c>
      <c r="C794" s="23">
        <v>119299766557</v>
      </c>
      <c r="D794" s="24">
        <v>0.68454999999999999</v>
      </c>
      <c r="E794" s="23">
        <v>81666819</v>
      </c>
      <c r="F794" s="23">
        <v>0</v>
      </c>
      <c r="G794" s="23">
        <v>0</v>
      </c>
      <c r="H794" s="24">
        <v>0</v>
      </c>
      <c r="I794" s="23">
        <v>0</v>
      </c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4">
        <v>0</v>
      </c>
      <c r="P794" s="24">
        <v>0</v>
      </c>
    </row>
    <row r="795" spans="1:16">
      <c r="A795" s="22" t="s">
        <v>1444</v>
      </c>
      <c r="B795" s="22" t="s">
        <v>1445</v>
      </c>
      <c r="C795" s="23">
        <v>11495303126</v>
      </c>
      <c r="D795" s="24">
        <v>3.6635800000000001</v>
      </c>
      <c r="E795" s="23">
        <v>42113961</v>
      </c>
      <c r="F795" s="23">
        <v>0</v>
      </c>
      <c r="G795" s="23">
        <v>0</v>
      </c>
      <c r="H795" s="24">
        <v>0</v>
      </c>
      <c r="I795" s="23">
        <v>0</v>
      </c>
      <c r="J795" s="23">
        <v>0</v>
      </c>
      <c r="K795" s="23">
        <v>0</v>
      </c>
      <c r="L795" s="23">
        <v>0</v>
      </c>
      <c r="M795" s="23">
        <v>0</v>
      </c>
      <c r="N795" s="23">
        <v>0</v>
      </c>
      <c r="O795" s="24">
        <v>0</v>
      </c>
      <c r="P795" s="24">
        <v>0</v>
      </c>
    </row>
    <row r="796" spans="1:16">
      <c r="A796" s="22" t="s">
        <v>1446</v>
      </c>
      <c r="B796" s="22" t="s">
        <v>1447</v>
      </c>
      <c r="C796" s="23">
        <v>11495303126</v>
      </c>
      <c r="D796" s="24">
        <v>0.15659000000000001</v>
      </c>
      <c r="E796" s="23">
        <v>1799993</v>
      </c>
      <c r="F796" s="23">
        <v>0</v>
      </c>
      <c r="G796" s="23">
        <v>0</v>
      </c>
      <c r="H796" s="24">
        <v>0</v>
      </c>
      <c r="I796" s="23">
        <v>0</v>
      </c>
      <c r="J796" s="23">
        <v>0</v>
      </c>
      <c r="K796" s="23">
        <v>0</v>
      </c>
      <c r="L796" s="23">
        <v>0</v>
      </c>
      <c r="M796" s="23">
        <v>0</v>
      </c>
      <c r="N796" s="23">
        <v>0</v>
      </c>
      <c r="O796" s="24">
        <v>0</v>
      </c>
      <c r="P796" s="24">
        <v>0</v>
      </c>
    </row>
    <row r="797" spans="1:16">
      <c r="A797" s="22" t="s">
        <v>1448</v>
      </c>
      <c r="B797" s="22" t="s">
        <v>1449</v>
      </c>
      <c r="C797" s="23">
        <v>11495303126</v>
      </c>
      <c r="D797" s="24">
        <v>1.53976</v>
      </c>
      <c r="E797" s="23">
        <v>17700019</v>
      </c>
      <c r="F797" s="23">
        <v>0</v>
      </c>
      <c r="G797" s="23">
        <v>0</v>
      </c>
      <c r="H797" s="24">
        <v>0</v>
      </c>
      <c r="I797" s="23">
        <v>0</v>
      </c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4">
        <v>0</v>
      </c>
      <c r="P797" s="24">
        <v>0</v>
      </c>
    </row>
    <row r="798" spans="1:16">
      <c r="A798" s="22" t="s">
        <v>1450</v>
      </c>
      <c r="B798" s="22" t="s">
        <v>1451</v>
      </c>
      <c r="C798" s="23">
        <v>2937474756</v>
      </c>
      <c r="D798" s="24">
        <v>3.0813600000000001</v>
      </c>
      <c r="E798" s="23">
        <v>9051413</v>
      </c>
      <c r="F798" s="23">
        <v>0</v>
      </c>
      <c r="G798" s="23">
        <v>0</v>
      </c>
      <c r="H798" s="24">
        <v>0</v>
      </c>
      <c r="I798" s="23">
        <v>0</v>
      </c>
      <c r="J798" s="23">
        <v>0</v>
      </c>
      <c r="K798" s="23">
        <v>0</v>
      </c>
      <c r="L798" s="23">
        <v>0</v>
      </c>
      <c r="M798" s="23">
        <v>0</v>
      </c>
      <c r="N798" s="23">
        <v>0</v>
      </c>
      <c r="O798" s="24">
        <v>0</v>
      </c>
      <c r="P798" s="24">
        <v>0</v>
      </c>
    </row>
    <row r="799" spans="1:16">
      <c r="A799" s="22" t="s">
        <v>1452</v>
      </c>
      <c r="B799" s="22" t="s">
        <v>1453</v>
      </c>
      <c r="C799" s="23">
        <v>2937474756</v>
      </c>
      <c r="D799" s="24">
        <v>0.96292</v>
      </c>
      <c r="E799" s="23">
        <v>2828557</v>
      </c>
      <c r="F799" s="23">
        <v>0</v>
      </c>
      <c r="G799" s="23">
        <v>0</v>
      </c>
      <c r="H799" s="24">
        <v>0</v>
      </c>
      <c r="I799" s="23">
        <v>0</v>
      </c>
      <c r="J799" s="23">
        <v>0</v>
      </c>
      <c r="K799" s="23">
        <v>0</v>
      </c>
      <c r="L799" s="23">
        <v>0</v>
      </c>
      <c r="M799" s="23">
        <v>0</v>
      </c>
      <c r="N799" s="23">
        <v>0</v>
      </c>
      <c r="O799" s="24">
        <v>0</v>
      </c>
      <c r="P799" s="24">
        <v>0</v>
      </c>
    </row>
    <row r="800" spans="1:16">
      <c r="A800" s="22" t="s">
        <v>1454</v>
      </c>
      <c r="B800" s="22" t="s">
        <v>1455</v>
      </c>
      <c r="C800" s="23">
        <v>2937474756</v>
      </c>
      <c r="D800" s="24">
        <v>1.08118</v>
      </c>
      <c r="E800" s="23">
        <v>3175933</v>
      </c>
      <c r="F800" s="23">
        <v>0</v>
      </c>
      <c r="G800" s="23">
        <v>0</v>
      </c>
      <c r="H800" s="24">
        <v>0</v>
      </c>
      <c r="I800" s="23">
        <v>0</v>
      </c>
      <c r="J800" s="23">
        <v>0</v>
      </c>
      <c r="K800" s="23">
        <v>0</v>
      </c>
      <c r="L800" s="23">
        <v>0</v>
      </c>
      <c r="M800" s="23">
        <v>0</v>
      </c>
      <c r="N800" s="23">
        <v>0</v>
      </c>
      <c r="O800" s="24">
        <v>0</v>
      </c>
      <c r="P800" s="24">
        <v>0</v>
      </c>
    </row>
    <row r="801" spans="1:16">
      <c r="A801" s="22" t="s">
        <v>1456</v>
      </c>
      <c r="B801" s="22" t="s">
        <v>1457</v>
      </c>
      <c r="C801" s="23">
        <v>8439812383</v>
      </c>
      <c r="D801" s="24">
        <v>1.3893200000000001</v>
      </c>
      <c r="E801" s="23">
        <v>11725585</v>
      </c>
      <c r="F801" s="23">
        <v>0</v>
      </c>
      <c r="G801" s="23">
        <v>0</v>
      </c>
      <c r="H801" s="24">
        <v>0</v>
      </c>
      <c r="I801" s="23">
        <v>0</v>
      </c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4">
        <v>0</v>
      </c>
      <c r="P801" s="24">
        <v>0</v>
      </c>
    </row>
    <row r="802" spans="1:16">
      <c r="A802" s="22" t="s">
        <v>1458</v>
      </c>
      <c r="B802" s="22" t="s">
        <v>1459</v>
      </c>
      <c r="C802" s="23">
        <v>8439812383</v>
      </c>
      <c r="D802" s="24">
        <v>0.52134000000000003</v>
      </c>
      <c r="E802" s="23">
        <v>4400007</v>
      </c>
      <c r="F802" s="23">
        <v>0</v>
      </c>
      <c r="G802" s="23">
        <v>0</v>
      </c>
      <c r="H802" s="24">
        <v>0</v>
      </c>
      <c r="I802" s="23">
        <v>0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4">
        <v>0</v>
      </c>
      <c r="P802" s="24">
        <v>0</v>
      </c>
    </row>
    <row r="803" spans="1:16">
      <c r="A803" s="22" t="s">
        <v>1460</v>
      </c>
      <c r="B803" s="22" t="s">
        <v>1461</v>
      </c>
      <c r="C803" s="23">
        <v>8439812383</v>
      </c>
      <c r="D803" s="24">
        <v>5.9249999999999997E-2</v>
      </c>
      <c r="E803" s="23">
        <v>500040</v>
      </c>
      <c r="F803" s="23">
        <v>0</v>
      </c>
      <c r="G803" s="23">
        <v>0</v>
      </c>
      <c r="H803" s="24">
        <v>0</v>
      </c>
      <c r="I803" s="23">
        <v>0</v>
      </c>
      <c r="J803" s="23">
        <v>0</v>
      </c>
      <c r="K803" s="23">
        <v>0</v>
      </c>
      <c r="L803" s="23">
        <v>0</v>
      </c>
      <c r="M803" s="23">
        <v>0</v>
      </c>
      <c r="N803" s="23">
        <v>0</v>
      </c>
      <c r="O803" s="24">
        <v>0</v>
      </c>
      <c r="P803" s="24">
        <v>0</v>
      </c>
    </row>
    <row r="804" spans="1:16">
      <c r="A804" s="22" t="s">
        <v>1462</v>
      </c>
      <c r="B804" s="22" t="s">
        <v>1463</v>
      </c>
      <c r="C804" s="23">
        <v>8439812383</v>
      </c>
      <c r="D804" s="24">
        <v>0.55215000000000003</v>
      </c>
      <c r="E804" s="23">
        <v>4660048</v>
      </c>
      <c r="F804" s="23">
        <v>0</v>
      </c>
      <c r="G804" s="23">
        <v>0</v>
      </c>
      <c r="H804" s="24">
        <v>0</v>
      </c>
      <c r="I804" s="23">
        <v>0</v>
      </c>
      <c r="J804" s="23">
        <v>0</v>
      </c>
      <c r="K804" s="23">
        <v>0</v>
      </c>
      <c r="L804" s="23">
        <v>0</v>
      </c>
      <c r="M804" s="23">
        <v>0</v>
      </c>
      <c r="N804" s="23">
        <v>0</v>
      </c>
      <c r="O804" s="24">
        <v>0</v>
      </c>
      <c r="P804" s="24">
        <v>0</v>
      </c>
    </row>
    <row r="805" spans="1:16">
      <c r="A805" s="22" t="s">
        <v>1464</v>
      </c>
      <c r="B805" s="22" t="s">
        <v>1465</v>
      </c>
      <c r="C805" s="23">
        <v>13284529430</v>
      </c>
      <c r="D805" s="24">
        <v>2.84903</v>
      </c>
      <c r="E805" s="23">
        <v>37847950</v>
      </c>
      <c r="F805" s="23">
        <v>0</v>
      </c>
      <c r="G805" s="23">
        <v>0</v>
      </c>
      <c r="H805" s="24">
        <v>0</v>
      </c>
      <c r="I805" s="23">
        <v>0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4">
        <v>0</v>
      </c>
      <c r="P805" s="24">
        <v>0</v>
      </c>
    </row>
    <row r="806" spans="1:16">
      <c r="A806" s="22" t="s">
        <v>1466</v>
      </c>
      <c r="B806" s="22" t="s">
        <v>1467</v>
      </c>
      <c r="C806" s="23">
        <v>13284529430</v>
      </c>
      <c r="D806" s="24">
        <v>1.7942</v>
      </c>
      <c r="E806" s="23">
        <v>23835134</v>
      </c>
      <c r="F806" s="23">
        <v>0</v>
      </c>
      <c r="G806" s="23">
        <v>0</v>
      </c>
      <c r="H806" s="24">
        <v>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4">
        <v>0</v>
      </c>
      <c r="P806" s="24">
        <v>0</v>
      </c>
    </row>
    <row r="807" spans="1:16">
      <c r="A807" s="22" t="s">
        <v>1468</v>
      </c>
      <c r="B807" s="22" t="s">
        <v>1469</v>
      </c>
      <c r="C807" s="23">
        <v>2291139271</v>
      </c>
      <c r="D807" s="24">
        <v>1.50386</v>
      </c>
      <c r="E807" s="23">
        <v>3445548</v>
      </c>
      <c r="F807" s="23">
        <v>0</v>
      </c>
      <c r="G807" s="23">
        <v>0</v>
      </c>
      <c r="H807" s="24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4">
        <v>0</v>
      </c>
      <c r="P807" s="24">
        <v>0</v>
      </c>
    </row>
    <row r="808" spans="1:16">
      <c r="A808" s="22" t="s">
        <v>1470</v>
      </c>
      <c r="B808" s="22" t="s">
        <v>1471</v>
      </c>
      <c r="C808" s="23">
        <v>2291139271</v>
      </c>
      <c r="D808" s="24">
        <v>0.39279999999999998</v>
      </c>
      <c r="E808" s="23">
        <v>899949</v>
      </c>
      <c r="F808" s="23">
        <v>0</v>
      </c>
      <c r="G808" s="23">
        <v>0</v>
      </c>
      <c r="H808" s="24">
        <v>0</v>
      </c>
      <c r="I808" s="23">
        <v>0</v>
      </c>
      <c r="J808" s="23">
        <v>0</v>
      </c>
      <c r="K808" s="23">
        <v>0</v>
      </c>
      <c r="L808" s="23">
        <v>0</v>
      </c>
      <c r="M808" s="23">
        <v>0</v>
      </c>
      <c r="N808" s="23">
        <v>0</v>
      </c>
      <c r="O808" s="24">
        <v>0</v>
      </c>
      <c r="P808" s="24">
        <v>0</v>
      </c>
    </row>
    <row r="809" spans="1:16">
      <c r="A809" s="22" t="s">
        <v>1472</v>
      </c>
      <c r="B809" s="22" t="s">
        <v>1473</v>
      </c>
      <c r="C809" s="23">
        <v>2291139271</v>
      </c>
      <c r="D809" s="24">
        <v>1.2329300000000001</v>
      </c>
      <c r="E809" s="23">
        <v>2824805</v>
      </c>
      <c r="F809" s="23">
        <v>0</v>
      </c>
      <c r="G809" s="23">
        <v>0</v>
      </c>
      <c r="H809" s="24">
        <v>0</v>
      </c>
      <c r="I809" s="23">
        <v>0</v>
      </c>
      <c r="J809" s="23">
        <v>0</v>
      </c>
      <c r="K809" s="23">
        <v>0</v>
      </c>
      <c r="L809" s="23">
        <v>0</v>
      </c>
      <c r="M809" s="23">
        <v>0</v>
      </c>
      <c r="N809" s="23">
        <v>0</v>
      </c>
      <c r="O809" s="24">
        <v>0</v>
      </c>
      <c r="P809" s="24">
        <v>0</v>
      </c>
    </row>
    <row r="810" spans="1:16">
      <c r="A810" s="22" t="s">
        <v>1474</v>
      </c>
      <c r="B810" s="22" t="s">
        <v>1475</v>
      </c>
      <c r="C810" s="23">
        <v>15626294291</v>
      </c>
      <c r="D810" s="24">
        <v>1.8611800000000001</v>
      </c>
      <c r="E810" s="23">
        <v>29083360</v>
      </c>
      <c r="F810" s="23">
        <v>0</v>
      </c>
      <c r="G810" s="23">
        <v>0</v>
      </c>
      <c r="H810" s="24">
        <v>0</v>
      </c>
      <c r="I810" s="23">
        <v>0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4">
        <v>0</v>
      </c>
      <c r="P810" s="24">
        <v>0</v>
      </c>
    </row>
    <row r="811" spans="1:16">
      <c r="A811" s="22" t="s">
        <v>1476</v>
      </c>
      <c r="B811" s="22" t="s">
        <v>1477</v>
      </c>
      <c r="C811" s="23">
        <v>15626294291</v>
      </c>
      <c r="D811" s="24">
        <v>0.35198000000000002</v>
      </c>
      <c r="E811" s="23">
        <v>5500089</v>
      </c>
      <c r="F811" s="23">
        <v>0</v>
      </c>
      <c r="G811" s="23">
        <v>0</v>
      </c>
      <c r="H811" s="24">
        <v>0</v>
      </c>
      <c r="I811" s="23">
        <v>0</v>
      </c>
      <c r="J811" s="23">
        <v>0</v>
      </c>
      <c r="K811" s="23">
        <v>0</v>
      </c>
      <c r="L811" s="23">
        <v>0</v>
      </c>
      <c r="M811" s="23">
        <v>0</v>
      </c>
      <c r="N811" s="23">
        <v>0</v>
      </c>
      <c r="O811" s="24">
        <v>0</v>
      </c>
      <c r="P811" s="24">
        <v>0</v>
      </c>
    </row>
    <row r="812" spans="1:16">
      <c r="A812" s="22" t="s">
        <v>1478</v>
      </c>
      <c r="B812" s="22" t="s">
        <v>1479</v>
      </c>
      <c r="C812" s="23">
        <v>15626294291</v>
      </c>
      <c r="D812" s="24">
        <v>1.85585</v>
      </c>
      <c r="E812" s="23">
        <v>29000018</v>
      </c>
      <c r="F812" s="23">
        <v>0</v>
      </c>
      <c r="G812" s="23">
        <v>0</v>
      </c>
      <c r="H812" s="24">
        <v>0</v>
      </c>
      <c r="I812" s="23">
        <v>0</v>
      </c>
      <c r="J812" s="23">
        <v>0</v>
      </c>
      <c r="K812" s="23">
        <v>0</v>
      </c>
      <c r="L812" s="23">
        <v>0</v>
      </c>
      <c r="M812" s="23">
        <v>0</v>
      </c>
      <c r="N812" s="23">
        <v>0</v>
      </c>
      <c r="O812" s="24">
        <v>0</v>
      </c>
      <c r="P812" s="24">
        <v>0</v>
      </c>
    </row>
    <row r="813" spans="1:16">
      <c r="A813" s="22" t="s">
        <v>1480</v>
      </c>
      <c r="B813" s="22" t="s">
        <v>1481</v>
      </c>
      <c r="C813" s="23">
        <v>148321117</v>
      </c>
      <c r="D813" s="24">
        <v>1.7982</v>
      </c>
      <c r="E813" s="23">
        <v>266711</v>
      </c>
      <c r="F813" s="23">
        <v>0</v>
      </c>
      <c r="G813" s="23">
        <v>0</v>
      </c>
      <c r="H813" s="24">
        <v>0</v>
      </c>
      <c r="I813" s="23">
        <v>0</v>
      </c>
      <c r="J813" s="23">
        <v>0</v>
      </c>
      <c r="K813" s="23">
        <v>0</v>
      </c>
      <c r="L813" s="23">
        <v>0</v>
      </c>
      <c r="M813" s="23">
        <v>0</v>
      </c>
      <c r="N813" s="23">
        <v>0</v>
      </c>
      <c r="O813" s="24">
        <v>0</v>
      </c>
      <c r="P813" s="24">
        <v>0</v>
      </c>
    </row>
    <row r="814" spans="1:16">
      <c r="A814" s="22" t="s">
        <v>1482</v>
      </c>
      <c r="B814" s="22" t="s">
        <v>1483</v>
      </c>
      <c r="C814" s="23">
        <v>37093106091</v>
      </c>
      <c r="D814" s="24">
        <v>1.19011</v>
      </c>
      <c r="E814" s="23">
        <v>44144902</v>
      </c>
      <c r="F814" s="23">
        <v>0</v>
      </c>
      <c r="G814" s="23">
        <v>0</v>
      </c>
      <c r="H814" s="24">
        <v>0</v>
      </c>
      <c r="I814" s="23">
        <v>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4">
        <v>0</v>
      </c>
      <c r="P814" s="24">
        <v>0</v>
      </c>
    </row>
    <row r="815" spans="1:16">
      <c r="A815" s="22" t="s">
        <v>1484</v>
      </c>
      <c r="B815" s="22" t="s">
        <v>1485</v>
      </c>
      <c r="C815" s="23">
        <v>37093106091</v>
      </c>
      <c r="D815" s="24">
        <v>0.48526999999999998</v>
      </c>
      <c r="E815" s="23">
        <v>18000180</v>
      </c>
      <c r="F815" s="23">
        <v>0</v>
      </c>
      <c r="G815" s="23">
        <v>0</v>
      </c>
      <c r="H815" s="24">
        <v>0</v>
      </c>
      <c r="I815" s="23">
        <v>0</v>
      </c>
      <c r="J815" s="23">
        <v>0</v>
      </c>
      <c r="K815" s="23">
        <v>0</v>
      </c>
      <c r="L815" s="23">
        <v>0</v>
      </c>
      <c r="M815" s="23">
        <v>0</v>
      </c>
      <c r="N815" s="23">
        <v>0</v>
      </c>
      <c r="O815" s="24">
        <v>0</v>
      </c>
      <c r="P815" s="24">
        <v>0</v>
      </c>
    </row>
    <row r="816" spans="1:16">
      <c r="A816" s="22" t="s">
        <v>1486</v>
      </c>
      <c r="B816" s="22" t="s">
        <v>1487</v>
      </c>
      <c r="C816" s="23">
        <v>37093106091</v>
      </c>
      <c r="D816" s="24">
        <v>1.0568</v>
      </c>
      <c r="E816" s="23">
        <v>39199987</v>
      </c>
      <c r="F816" s="23">
        <v>0</v>
      </c>
      <c r="G816" s="23">
        <v>0</v>
      </c>
      <c r="H816" s="24">
        <v>0</v>
      </c>
      <c r="I816" s="23">
        <v>0</v>
      </c>
      <c r="J816" s="23">
        <v>0</v>
      </c>
      <c r="K816" s="23">
        <v>0</v>
      </c>
      <c r="L816" s="23">
        <v>0</v>
      </c>
      <c r="M816" s="23">
        <v>0</v>
      </c>
      <c r="N816" s="23">
        <v>0</v>
      </c>
      <c r="O816" s="24">
        <v>0</v>
      </c>
      <c r="P816" s="24">
        <v>0</v>
      </c>
    </row>
    <row r="817" spans="1:16">
      <c r="A817" s="22" t="s">
        <v>1488</v>
      </c>
      <c r="B817" s="22" t="s">
        <v>1489</v>
      </c>
      <c r="C817" s="23">
        <v>2884319481</v>
      </c>
      <c r="D817" s="24">
        <v>2.8790399999999998</v>
      </c>
      <c r="E817" s="23">
        <v>8304059</v>
      </c>
      <c r="F817" s="23">
        <v>0</v>
      </c>
      <c r="G817" s="23">
        <v>0</v>
      </c>
      <c r="H817" s="24">
        <v>0</v>
      </c>
      <c r="I817" s="23">
        <v>0</v>
      </c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4">
        <v>0</v>
      </c>
      <c r="P817" s="24">
        <v>0</v>
      </c>
    </row>
    <row r="818" spans="1:16">
      <c r="A818" s="22" t="s">
        <v>1490</v>
      </c>
      <c r="B818" s="22" t="s">
        <v>1491</v>
      </c>
      <c r="C818" s="23">
        <v>2884319481</v>
      </c>
      <c r="D818" s="24">
        <v>0.46805000000000002</v>
      </c>
      <c r="E818" s="23">
        <v>1350007</v>
      </c>
      <c r="F818" s="23">
        <v>0</v>
      </c>
      <c r="G818" s="23">
        <v>0</v>
      </c>
      <c r="H818" s="24">
        <v>0</v>
      </c>
      <c r="I818" s="23">
        <v>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4">
        <v>0</v>
      </c>
      <c r="P818" s="24">
        <v>0</v>
      </c>
    </row>
    <row r="819" spans="1:16">
      <c r="A819" s="22" t="s">
        <v>1492</v>
      </c>
      <c r="B819" s="22" t="s">
        <v>1493</v>
      </c>
      <c r="C819" s="23">
        <v>2884319481</v>
      </c>
      <c r="D819" s="24">
        <v>1.6867099999999999</v>
      </c>
      <c r="E819" s="23">
        <v>4865002</v>
      </c>
      <c r="F819" s="23">
        <v>0</v>
      </c>
      <c r="G819" s="23">
        <v>0</v>
      </c>
      <c r="H819" s="24">
        <v>0</v>
      </c>
      <c r="I819" s="23">
        <v>0</v>
      </c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4">
        <v>0</v>
      </c>
      <c r="P819" s="24">
        <v>0</v>
      </c>
    </row>
    <row r="820" spans="1:16">
      <c r="A820" s="22" t="s">
        <v>1494</v>
      </c>
      <c r="B820" s="22" t="s">
        <v>1495</v>
      </c>
      <c r="C820" s="23">
        <v>2891469866</v>
      </c>
      <c r="D820" s="24">
        <v>2.3894600000000001</v>
      </c>
      <c r="E820" s="23">
        <v>6909052</v>
      </c>
      <c r="F820" s="23">
        <v>0</v>
      </c>
      <c r="G820" s="23">
        <v>0</v>
      </c>
      <c r="H820" s="24">
        <v>0</v>
      </c>
      <c r="I820" s="23">
        <v>0</v>
      </c>
      <c r="J820" s="23">
        <v>0</v>
      </c>
      <c r="K820" s="23">
        <v>0</v>
      </c>
      <c r="L820" s="23">
        <v>0</v>
      </c>
      <c r="M820" s="23">
        <v>0</v>
      </c>
      <c r="N820" s="23">
        <v>0</v>
      </c>
      <c r="O820" s="24">
        <v>0</v>
      </c>
      <c r="P820" s="24">
        <v>0</v>
      </c>
    </row>
    <row r="821" spans="1:16">
      <c r="A821" s="22" t="s">
        <v>1496</v>
      </c>
      <c r="B821" s="22" t="s">
        <v>1497</v>
      </c>
      <c r="C821" s="23">
        <v>2891469866</v>
      </c>
      <c r="D821" s="24">
        <v>0.33349000000000001</v>
      </c>
      <c r="E821" s="23">
        <v>964274</v>
      </c>
      <c r="F821" s="23">
        <v>0</v>
      </c>
      <c r="G821" s="23">
        <v>0</v>
      </c>
      <c r="H821" s="24">
        <v>0</v>
      </c>
      <c r="I821" s="23">
        <v>0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4">
        <v>0</v>
      </c>
      <c r="P821" s="24">
        <v>0</v>
      </c>
    </row>
    <row r="822" spans="1:16">
      <c r="A822" s="22" t="s">
        <v>1498</v>
      </c>
      <c r="B822" s="22" t="s">
        <v>1499</v>
      </c>
      <c r="C822" s="23">
        <v>2891469866</v>
      </c>
      <c r="D822" s="24">
        <v>8.6010000000000003E-2</v>
      </c>
      <c r="E822" s="23">
        <v>248687</v>
      </c>
      <c r="F822" s="23">
        <v>0</v>
      </c>
      <c r="G822" s="23">
        <v>0</v>
      </c>
      <c r="H822" s="24">
        <v>0</v>
      </c>
      <c r="I822" s="23">
        <v>0</v>
      </c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4">
        <v>0</v>
      </c>
      <c r="P822" s="24">
        <v>0</v>
      </c>
    </row>
    <row r="823" spans="1:16">
      <c r="A823" s="22" t="s">
        <v>1500</v>
      </c>
      <c r="B823" s="22" t="s">
        <v>1501</v>
      </c>
      <c r="C823" s="23">
        <v>2891469866</v>
      </c>
      <c r="D823" s="24">
        <v>1.2905500000000001</v>
      </c>
      <c r="E823" s="23">
        <v>3731588</v>
      </c>
      <c r="F823" s="23">
        <v>0</v>
      </c>
      <c r="G823" s="23">
        <v>0</v>
      </c>
      <c r="H823" s="24">
        <v>0</v>
      </c>
      <c r="I823" s="23">
        <v>0</v>
      </c>
      <c r="J823" s="23">
        <v>0</v>
      </c>
      <c r="K823" s="23">
        <v>0</v>
      </c>
      <c r="L823" s="23">
        <v>0</v>
      </c>
      <c r="M823" s="23">
        <v>0</v>
      </c>
      <c r="N823" s="23">
        <v>0</v>
      </c>
      <c r="O823" s="24">
        <v>0</v>
      </c>
      <c r="P823" s="24">
        <v>0</v>
      </c>
    </row>
    <row r="824" spans="1:16">
      <c r="A824" s="22" t="s">
        <v>1502</v>
      </c>
      <c r="B824" s="22" t="s">
        <v>1503</v>
      </c>
      <c r="C824" s="23">
        <v>7933942418</v>
      </c>
      <c r="D824" s="24">
        <v>3.4389400000000001</v>
      </c>
      <c r="E824" s="23">
        <v>27284357</v>
      </c>
      <c r="F824" s="23">
        <v>0</v>
      </c>
      <c r="G824" s="23">
        <v>0</v>
      </c>
      <c r="H824" s="24">
        <v>0</v>
      </c>
      <c r="I824" s="23">
        <v>0</v>
      </c>
      <c r="J824" s="23">
        <v>0</v>
      </c>
      <c r="K824" s="23">
        <v>0</v>
      </c>
      <c r="L824" s="23">
        <v>0</v>
      </c>
      <c r="M824" s="23">
        <v>0</v>
      </c>
      <c r="N824" s="23">
        <v>0</v>
      </c>
      <c r="O824" s="24">
        <v>0</v>
      </c>
      <c r="P824" s="24">
        <v>0</v>
      </c>
    </row>
    <row r="825" spans="1:16">
      <c r="A825" s="22" t="s">
        <v>1504</v>
      </c>
      <c r="B825" s="22" t="s">
        <v>1505</v>
      </c>
      <c r="C825" s="23">
        <v>7933942418</v>
      </c>
      <c r="D825" s="24">
        <v>1.62273</v>
      </c>
      <c r="E825" s="23">
        <v>12874642</v>
      </c>
      <c r="F825" s="23">
        <v>0</v>
      </c>
      <c r="G825" s="23">
        <v>0</v>
      </c>
      <c r="H825" s="24">
        <v>0</v>
      </c>
      <c r="I825" s="23">
        <v>0</v>
      </c>
      <c r="J825" s="23">
        <v>0</v>
      </c>
      <c r="K825" s="23">
        <v>0</v>
      </c>
      <c r="L825" s="23">
        <v>0</v>
      </c>
      <c r="M825" s="23">
        <v>0</v>
      </c>
      <c r="N825" s="23">
        <v>0</v>
      </c>
      <c r="O825" s="24">
        <v>0</v>
      </c>
      <c r="P825" s="24">
        <v>0</v>
      </c>
    </row>
    <row r="826" spans="1:16">
      <c r="A826" s="22" t="s">
        <v>1506</v>
      </c>
      <c r="B826" s="22" t="s">
        <v>1507</v>
      </c>
      <c r="C826" s="23">
        <v>7933942418</v>
      </c>
      <c r="D826" s="24">
        <v>0.93394999999999995</v>
      </c>
      <c r="E826" s="23">
        <v>7409932</v>
      </c>
      <c r="F826" s="23">
        <v>0</v>
      </c>
      <c r="G826" s="23">
        <v>0</v>
      </c>
      <c r="H826" s="24">
        <v>0</v>
      </c>
      <c r="I826" s="23">
        <v>0</v>
      </c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4">
        <v>0</v>
      </c>
      <c r="P826" s="24">
        <v>0</v>
      </c>
    </row>
    <row r="827" spans="1:16">
      <c r="A827" s="22" t="s">
        <v>1508</v>
      </c>
      <c r="B827" s="22" t="s">
        <v>1509</v>
      </c>
      <c r="C827" s="23">
        <v>4483460778</v>
      </c>
      <c r="D827" s="24">
        <v>3.39</v>
      </c>
      <c r="E827" s="23">
        <v>15198935</v>
      </c>
      <c r="F827" s="23">
        <v>0</v>
      </c>
      <c r="G827" s="23">
        <v>0</v>
      </c>
      <c r="H827" s="24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4">
        <v>0</v>
      </c>
      <c r="P827" s="24">
        <v>0</v>
      </c>
    </row>
    <row r="828" spans="1:16">
      <c r="A828" s="22" t="s">
        <v>1510</v>
      </c>
      <c r="B828" s="22" t="s">
        <v>1511</v>
      </c>
      <c r="C828" s="23">
        <v>4483460778</v>
      </c>
      <c r="D828" s="24">
        <v>0.61287000000000003</v>
      </c>
      <c r="E828" s="23">
        <v>2747801</v>
      </c>
      <c r="F828" s="23">
        <v>0</v>
      </c>
      <c r="G828" s="23">
        <v>0</v>
      </c>
      <c r="H828" s="24">
        <v>0</v>
      </c>
      <c r="I828" s="23">
        <v>0</v>
      </c>
      <c r="J828" s="23">
        <v>0</v>
      </c>
      <c r="K828" s="23">
        <v>0</v>
      </c>
      <c r="L828" s="23">
        <v>0</v>
      </c>
      <c r="M828" s="23">
        <v>0</v>
      </c>
      <c r="N828" s="23">
        <v>0</v>
      </c>
      <c r="O828" s="24">
        <v>0</v>
      </c>
      <c r="P828" s="24">
        <v>0</v>
      </c>
    </row>
    <row r="829" spans="1:16">
      <c r="A829" s="22" t="s">
        <v>1512</v>
      </c>
      <c r="B829" s="22" t="s">
        <v>1513</v>
      </c>
      <c r="C829" s="23">
        <v>4483460778</v>
      </c>
      <c r="D829" s="24">
        <v>1.2760899999999999</v>
      </c>
      <c r="E829" s="23">
        <v>5721290</v>
      </c>
      <c r="F829" s="23">
        <v>0</v>
      </c>
      <c r="G829" s="23">
        <v>0</v>
      </c>
      <c r="H829" s="24">
        <v>0</v>
      </c>
      <c r="I829" s="23">
        <v>0</v>
      </c>
      <c r="J829" s="23">
        <v>0</v>
      </c>
      <c r="K829" s="23">
        <v>0</v>
      </c>
      <c r="L829" s="23">
        <v>0</v>
      </c>
      <c r="M829" s="23">
        <v>0</v>
      </c>
      <c r="N829" s="23">
        <v>0</v>
      </c>
      <c r="O829" s="24">
        <v>0</v>
      </c>
      <c r="P829" s="24">
        <v>0</v>
      </c>
    </row>
    <row r="830" spans="1:16">
      <c r="A830" s="22" t="s">
        <v>1514</v>
      </c>
      <c r="B830" s="22" t="s">
        <v>1515</v>
      </c>
      <c r="C830" s="23">
        <v>5831795668</v>
      </c>
      <c r="D830" s="24">
        <v>2.1023200000000002</v>
      </c>
      <c r="E830" s="23">
        <v>12260301</v>
      </c>
      <c r="F830" s="23">
        <v>0</v>
      </c>
      <c r="G830" s="23">
        <v>0</v>
      </c>
      <c r="H830" s="24">
        <v>0</v>
      </c>
      <c r="I830" s="23">
        <v>0</v>
      </c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4">
        <v>0</v>
      </c>
      <c r="P830" s="24">
        <v>0</v>
      </c>
    </row>
    <row r="831" spans="1:16">
      <c r="A831" s="22" t="s">
        <v>1516</v>
      </c>
      <c r="B831" s="22" t="s">
        <v>1517</v>
      </c>
      <c r="C831" s="23">
        <v>5831795668</v>
      </c>
      <c r="D831" s="24">
        <v>0.42326000000000003</v>
      </c>
      <c r="E831" s="23">
        <v>2468372</v>
      </c>
      <c r="F831" s="23">
        <v>0</v>
      </c>
      <c r="G831" s="23">
        <v>0</v>
      </c>
      <c r="H831" s="24">
        <v>0</v>
      </c>
      <c r="I831" s="23">
        <v>0</v>
      </c>
      <c r="J831" s="23">
        <v>0</v>
      </c>
      <c r="K831" s="23">
        <v>0</v>
      </c>
      <c r="L831" s="23">
        <v>0</v>
      </c>
      <c r="M831" s="23">
        <v>0</v>
      </c>
      <c r="N831" s="23">
        <v>0</v>
      </c>
      <c r="O831" s="24">
        <v>0</v>
      </c>
      <c r="P831" s="24">
        <v>0</v>
      </c>
    </row>
    <row r="832" spans="1:16">
      <c r="A832" s="22" t="s">
        <v>1518</v>
      </c>
      <c r="B832" s="22" t="s">
        <v>1519</v>
      </c>
      <c r="C832" s="23">
        <v>5831795668</v>
      </c>
      <c r="D832" s="24">
        <v>1.35101</v>
      </c>
      <c r="E832" s="23">
        <v>7878810</v>
      </c>
      <c r="F832" s="23">
        <v>0</v>
      </c>
      <c r="G832" s="23">
        <v>0</v>
      </c>
      <c r="H832" s="24">
        <v>0</v>
      </c>
      <c r="I832" s="23">
        <v>0</v>
      </c>
      <c r="J832" s="23">
        <v>0</v>
      </c>
      <c r="K832" s="23">
        <v>0</v>
      </c>
      <c r="L832" s="23">
        <v>0</v>
      </c>
      <c r="M832" s="23">
        <v>0</v>
      </c>
      <c r="N832" s="23">
        <v>0</v>
      </c>
      <c r="O832" s="24">
        <v>0</v>
      </c>
      <c r="P832" s="24">
        <v>0</v>
      </c>
    </row>
    <row r="833" spans="1:16">
      <c r="A833" s="22" t="s">
        <v>1520</v>
      </c>
      <c r="B833" s="22" t="s">
        <v>1521</v>
      </c>
      <c r="C833" s="23">
        <v>17750871545</v>
      </c>
      <c r="D833" s="24">
        <v>1.9765299999999999</v>
      </c>
      <c r="E833" s="23">
        <v>35085106</v>
      </c>
      <c r="F833" s="23">
        <v>0</v>
      </c>
      <c r="G833" s="23">
        <v>0</v>
      </c>
      <c r="H833" s="24">
        <v>0</v>
      </c>
      <c r="I833" s="23">
        <v>0</v>
      </c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4">
        <v>0</v>
      </c>
      <c r="P833" s="24">
        <v>0</v>
      </c>
    </row>
    <row r="834" spans="1:16">
      <c r="A834" s="22" t="s">
        <v>1522</v>
      </c>
      <c r="B834" s="22" t="s">
        <v>1523</v>
      </c>
      <c r="C834" s="23">
        <v>17750871545</v>
      </c>
      <c r="D834" s="24">
        <v>9.5750000000000002E-2</v>
      </c>
      <c r="E834" s="23">
        <v>1699670</v>
      </c>
      <c r="F834" s="23">
        <v>0</v>
      </c>
      <c r="G834" s="23">
        <v>0</v>
      </c>
      <c r="H834" s="24">
        <v>0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4">
        <v>0</v>
      </c>
      <c r="P834" s="24">
        <v>0</v>
      </c>
    </row>
    <row r="835" spans="1:16">
      <c r="A835" s="22" t="s">
        <v>1524</v>
      </c>
      <c r="B835" s="22" t="s">
        <v>1525</v>
      </c>
      <c r="C835" s="23">
        <v>17750871545</v>
      </c>
      <c r="D835" s="24">
        <v>0.49992999999999999</v>
      </c>
      <c r="E835" s="23">
        <v>8874210</v>
      </c>
      <c r="F835" s="23">
        <v>0</v>
      </c>
      <c r="G835" s="23">
        <v>0</v>
      </c>
      <c r="H835" s="24">
        <v>0</v>
      </c>
      <c r="I835" s="23">
        <v>0</v>
      </c>
      <c r="J835" s="23">
        <v>0</v>
      </c>
      <c r="K835" s="23">
        <v>0</v>
      </c>
      <c r="L835" s="23">
        <v>0</v>
      </c>
      <c r="M835" s="23">
        <v>0</v>
      </c>
      <c r="N835" s="23">
        <v>0</v>
      </c>
      <c r="O835" s="24">
        <v>0</v>
      </c>
      <c r="P835" s="24">
        <v>0</v>
      </c>
    </row>
    <row r="836" spans="1:16">
      <c r="A836" s="22" t="s">
        <v>1526</v>
      </c>
      <c r="B836" s="22" t="s">
        <v>1527</v>
      </c>
      <c r="C836" s="23">
        <v>17750871545</v>
      </c>
      <c r="D836" s="24">
        <v>2.2825000000000002</v>
      </c>
      <c r="E836" s="23">
        <v>40516367</v>
      </c>
      <c r="F836" s="23">
        <v>0</v>
      </c>
      <c r="G836" s="23">
        <v>0</v>
      </c>
      <c r="H836" s="24">
        <v>0</v>
      </c>
      <c r="I836" s="23">
        <v>0</v>
      </c>
      <c r="J836" s="23">
        <v>0</v>
      </c>
      <c r="K836" s="23">
        <v>0</v>
      </c>
      <c r="L836" s="23">
        <v>0</v>
      </c>
      <c r="M836" s="23">
        <v>0</v>
      </c>
      <c r="N836" s="23">
        <v>0</v>
      </c>
      <c r="O836" s="24">
        <v>0</v>
      </c>
      <c r="P836" s="24">
        <v>0</v>
      </c>
    </row>
    <row r="837" spans="1:16">
      <c r="A837" s="22" t="s">
        <v>1528</v>
      </c>
      <c r="B837" s="22" t="s">
        <v>1529</v>
      </c>
      <c r="C837" s="23">
        <v>8538782615</v>
      </c>
      <c r="D837" s="24">
        <v>2.5248499999999998</v>
      </c>
      <c r="E837" s="23">
        <v>21559108</v>
      </c>
      <c r="F837" s="23">
        <v>0</v>
      </c>
      <c r="G837" s="23">
        <v>0</v>
      </c>
      <c r="H837" s="24">
        <v>0</v>
      </c>
      <c r="I837" s="23">
        <v>0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4">
        <v>0</v>
      </c>
      <c r="P837" s="24">
        <v>0</v>
      </c>
    </row>
    <row r="838" spans="1:16">
      <c r="A838" s="22" t="s">
        <v>1530</v>
      </c>
      <c r="B838" s="22" t="s">
        <v>1531</v>
      </c>
      <c r="C838" s="23">
        <v>8538782615</v>
      </c>
      <c r="D838" s="24">
        <v>0.35133999999999999</v>
      </c>
      <c r="E838" s="23">
        <v>3000031</v>
      </c>
      <c r="F838" s="23">
        <v>0</v>
      </c>
      <c r="G838" s="23">
        <v>0</v>
      </c>
      <c r="H838" s="24">
        <v>0</v>
      </c>
      <c r="I838" s="23">
        <v>0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4">
        <v>0</v>
      </c>
      <c r="P838" s="24">
        <v>0</v>
      </c>
    </row>
    <row r="839" spans="1:16">
      <c r="A839" s="22" t="s">
        <v>1532</v>
      </c>
      <c r="B839" s="22" t="s">
        <v>1533</v>
      </c>
      <c r="C839" s="23">
        <v>8538782615</v>
      </c>
      <c r="D839" s="24">
        <v>2.49451</v>
      </c>
      <c r="E839" s="23">
        <v>21300083</v>
      </c>
      <c r="F839" s="23">
        <v>0</v>
      </c>
      <c r="G839" s="23">
        <v>0</v>
      </c>
      <c r="H839" s="24">
        <v>0</v>
      </c>
      <c r="I839" s="23">
        <v>0</v>
      </c>
      <c r="J839" s="23">
        <v>0</v>
      </c>
      <c r="K839" s="23">
        <v>0</v>
      </c>
      <c r="L839" s="23">
        <v>0</v>
      </c>
      <c r="M839" s="23">
        <v>0</v>
      </c>
      <c r="N839" s="23">
        <v>0</v>
      </c>
      <c r="O839" s="24">
        <v>0</v>
      </c>
      <c r="P839" s="24">
        <v>0</v>
      </c>
    </row>
    <row r="840" spans="1:16">
      <c r="A840" s="22" t="s">
        <v>1534</v>
      </c>
      <c r="B840" s="22" t="s">
        <v>1535</v>
      </c>
      <c r="C840" s="23">
        <v>34518118359</v>
      </c>
      <c r="D840" s="24">
        <v>1.4258200000000001</v>
      </c>
      <c r="E840" s="23">
        <v>49216567</v>
      </c>
      <c r="F840" s="23">
        <v>0</v>
      </c>
      <c r="G840" s="23">
        <v>0</v>
      </c>
      <c r="H840" s="24">
        <v>0</v>
      </c>
      <c r="I840" s="23">
        <v>0</v>
      </c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4">
        <v>0</v>
      </c>
      <c r="P840" s="24">
        <v>0</v>
      </c>
    </row>
    <row r="841" spans="1:16">
      <c r="A841" s="22" t="s">
        <v>1536</v>
      </c>
      <c r="B841" s="22" t="s">
        <v>1537</v>
      </c>
      <c r="C841" s="23">
        <v>34518118359</v>
      </c>
      <c r="D841" s="24">
        <v>0.52146999999999999</v>
      </c>
      <c r="E841" s="23">
        <v>18000210</v>
      </c>
      <c r="F841" s="23">
        <v>0</v>
      </c>
      <c r="G841" s="23">
        <v>0</v>
      </c>
      <c r="H841" s="24">
        <v>0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4">
        <v>0</v>
      </c>
      <c r="P841" s="24">
        <v>0</v>
      </c>
    </row>
    <row r="842" spans="1:16">
      <c r="A842" s="22" t="s">
        <v>1538</v>
      </c>
      <c r="B842" s="22" t="s">
        <v>1539</v>
      </c>
      <c r="C842" s="23">
        <v>34518118359</v>
      </c>
      <c r="D842" s="24">
        <v>1.03714</v>
      </c>
      <c r="E842" s="23">
        <v>35800068</v>
      </c>
      <c r="F842" s="23">
        <v>0</v>
      </c>
      <c r="G842" s="23">
        <v>0</v>
      </c>
      <c r="H842" s="24">
        <v>0</v>
      </c>
      <c r="I842" s="23">
        <v>0</v>
      </c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4">
        <v>0</v>
      </c>
      <c r="P842" s="24">
        <v>0</v>
      </c>
    </row>
    <row r="843" spans="1:16">
      <c r="A843" s="22" t="s">
        <v>1540</v>
      </c>
      <c r="B843" s="22" t="s">
        <v>1541</v>
      </c>
      <c r="C843" s="23">
        <v>17344516718</v>
      </c>
      <c r="D843" s="24">
        <v>3.2536800000000001</v>
      </c>
      <c r="E843" s="23">
        <v>56433504</v>
      </c>
      <c r="F843" s="23">
        <v>0</v>
      </c>
      <c r="G843" s="23">
        <v>0</v>
      </c>
      <c r="H843" s="24">
        <v>0</v>
      </c>
      <c r="I843" s="23">
        <v>0</v>
      </c>
      <c r="J843" s="23">
        <v>0</v>
      </c>
      <c r="K843" s="23">
        <v>0</v>
      </c>
      <c r="L843" s="23">
        <v>0</v>
      </c>
      <c r="M843" s="23">
        <v>0</v>
      </c>
      <c r="N843" s="23">
        <v>0</v>
      </c>
      <c r="O843" s="24">
        <v>0</v>
      </c>
      <c r="P843" s="24">
        <v>0</v>
      </c>
    </row>
    <row r="844" spans="1:16">
      <c r="A844" s="22" t="s">
        <v>1542</v>
      </c>
      <c r="B844" s="22" t="s">
        <v>1543</v>
      </c>
      <c r="C844" s="23">
        <v>17344516718</v>
      </c>
      <c r="D844" s="24">
        <v>0.28827999999999998</v>
      </c>
      <c r="E844" s="23">
        <v>5000104</v>
      </c>
      <c r="F844" s="23">
        <v>0</v>
      </c>
      <c r="G844" s="23">
        <v>0</v>
      </c>
      <c r="H844" s="24">
        <v>0</v>
      </c>
      <c r="I844" s="23">
        <v>0</v>
      </c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4">
        <v>0</v>
      </c>
      <c r="P844" s="24">
        <v>0</v>
      </c>
    </row>
    <row r="845" spans="1:16">
      <c r="A845" s="22" t="s">
        <v>1544</v>
      </c>
      <c r="B845" s="22" t="s">
        <v>1545</v>
      </c>
      <c r="C845" s="23">
        <v>17344516718</v>
      </c>
      <c r="D845" s="24">
        <v>1.8449599999999999</v>
      </c>
      <c r="E845" s="23">
        <v>31999927</v>
      </c>
      <c r="F845" s="23">
        <v>0</v>
      </c>
      <c r="G845" s="23">
        <v>0</v>
      </c>
      <c r="H845" s="24">
        <v>0</v>
      </c>
      <c r="I845" s="23">
        <v>0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4">
        <v>0</v>
      </c>
      <c r="P845" s="24">
        <v>0</v>
      </c>
    </row>
    <row r="846" spans="1:16">
      <c r="A846" s="22" t="s">
        <v>1546</v>
      </c>
      <c r="B846" s="22" t="s">
        <v>1547</v>
      </c>
      <c r="C846" s="23">
        <v>12861468147</v>
      </c>
      <c r="D846" s="24">
        <v>2.25224</v>
      </c>
      <c r="E846" s="23">
        <v>28967094</v>
      </c>
      <c r="F846" s="23">
        <v>0</v>
      </c>
      <c r="G846" s="23">
        <v>0</v>
      </c>
      <c r="H846" s="24">
        <v>0</v>
      </c>
      <c r="I846" s="23">
        <v>0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4">
        <v>0</v>
      </c>
      <c r="P846" s="24">
        <v>0</v>
      </c>
    </row>
    <row r="847" spans="1:16">
      <c r="A847" s="22" t="s">
        <v>1548</v>
      </c>
      <c r="B847" s="22" t="s">
        <v>1549</v>
      </c>
      <c r="C847" s="23">
        <v>12861468147</v>
      </c>
      <c r="D847" s="24">
        <v>0.30308000000000002</v>
      </c>
      <c r="E847" s="23">
        <v>3898065</v>
      </c>
      <c r="F847" s="23">
        <v>0</v>
      </c>
      <c r="G847" s="23">
        <v>0</v>
      </c>
      <c r="H847" s="24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4">
        <v>0</v>
      </c>
      <c r="P847" s="24">
        <v>0</v>
      </c>
    </row>
    <row r="848" spans="1:16">
      <c r="A848" s="22" t="s">
        <v>1550</v>
      </c>
      <c r="B848" s="22" t="s">
        <v>1551</v>
      </c>
      <c r="C848" s="23">
        <v>12861468147</v>
      </c>
      <c r="D848" s="24">
        <v>2.04522</v>
      </c>
      <c r="E848" s="23">
        <v>26304519</v>
      </c>
      <c r="F848" s="23">
        <v>0</v>
      </c>
      <c r="G848" s="23">
        <v>0</v>
      </c>
      <c r="H848" s="24">
        <v>0</v>
      </c>
      <c r="I848" s="23">
        <v>0</v>
      </c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4">
        <v>0</v>
      </c>
      <c r="P848" s="24">
        <v>0</v>
      </c>
    </row>
    <row r="849" spans="1:16">
      <c r="A849" s="22" t="s">
        <v>1552</v>
      </c>
      <c r="B849" s="22" t="s">
        <v>1553</v>
      </c>
      <c r="C849" s="23">
        <v>361809615</v>
      </c>
      <c r="D849" s="24">
        <v>2.3663099999999999</v>
      </c>
      <c r="E849" s="23">
        <v>856154</v>
      </c>
      <c r="F849" s="23">
        <v>0</v>
      </c>
      <c r="G849" s="23">
        <v>0</v>
      </c>
      <c r="H849" s="24">
        <v>0</v>
      </c>
      <c r="I849" s="23">
        <v>0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4">
        <v>0</v>
      </c>
      <c r="P849" s="24">
        <v>0</v>
      </c>
    </row>
    <row r="850" spans="1:16">
      <c r="A850" s="22" t="s">
        <v>1554</v>
      </c>
      <c r="B850" s="22" t="s">
        <v>1555</v>
      </c>
      <c r="C850" s="23">
        <v>361809615</v>
      </c>
      <c r="D850" s="24">
        <v>0.29780000000000001</v>
      </c>
      <c r="E850" s="23">
        <v>107748</v>
      </c>
      <c r="F850" s="23">
        <v>0</v>
      </c>
      <c r="G850" s="23">
        <v>0</v>
      </c>
      <c r="H850" s="24">
        <v>0</v>
      </c>
      <c r="I850" s="23">
        <v>0</v>
      </c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4">
        <v>0</v>
      </c>
      <c r="P850" s="24">
        <v>0</v>
      </c>
    </row>
    <row r="851" spans="1:16">
      <c r="A851" s="22" t="s">
        <v>1556</v>
      </c>
      <c r="B851" s="22" t="s">
        <v>1557</v>
      </c>
      <c r="C851" s="23">
        <v>361809615</v>
      </c>
      <c r="D851" s="24">
        <v>1.0558099999999999</v>
      </c>
      <c r="E851" s="23">
        <v>382000</v>
      </c>
      <c r="F851" s="23">
        <v>0</v>
      </c>
      <c r="G851" s="23">
        <v>0</v>
      </c>
      <c r="H851" s="24">
        <v>0</v>
      </c>
      <c r="I851" s="23">
        <v>0</v>
      </c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4">
        <v>0</v>
      </c>
      <c r="P851" s="24">
        <v>0</v>
      </c>
    </row>
    <row r="852" spans="1:16">
      <c r="A852" s="22" t="s">
        <v>1558</v>
      </c>
      <c r="B852" s="22" t="s">
        <v>1559</v>
      </c>
      <c r="C852" s="23">
        <v>206734055149</v>
      </c>
      <c r="D852" s="24">
        <v>0.5</v>
      </c>
      <c r="E852" s="23">
        <v>103367073</v>
      </c>
      <c r="F852" s="23">
        <v>0</v>
      </c>
      <c r="G852" s="23">
        <v>1793976887</v>
      </c>
      <c r="H852" s="24">
        <v>0</v>
      </c>
      <c r="I852" s="23">
        <v>135448544</v>
      </c>
      <c r="J852" s="23">
        <v>0</v>
      </c>
      <c r="K852" s="23">
        <v>11400245456</v>
      </c>
      <c r="L852" s="23">
        <v>0</v>
      </c>
      <c r="M852" s="23">
        <v>0</v>
      </c>
      <c r="N852" s="23">
        <v>0</v>
      </c>
      <c r="O852" s="24">
        <v>0.5</v>
      </c>
      <c r="P852" s="24">
        <v>0.01</v>
      </c>
    </row>
    <row r="853" spans="1:16">
      <c r="A853" s="22" t="s">
        <v>1560</v>
      </c>
      <c r="B853" s="22" t="s">
        <v>1561</v>
      </c>
      <c r="C853" s="23">
        <v>138220736244</v>
      </c>
      <c r="D853" s="24">
        <v>6.6210000000000005E-2</v>
      </c>
      <c r="E853" s="23">
        <v>9151435</v>
      </c>
      <c r="F853" s="23">
        <v>0</v>
      </c>
      <c r="G853" s="23">
        <v>0</v>
      </c>
      <c r="H853" s="24">
        <v>0</v>
      </c>
      <c r="I853" s="23">
        <v>0</v>
      </c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4">
        <v>0</v>
      </c>
      <c r="P853" s="24">
        <v>0</v>
      </c>
    </row>
    <row r="854" spans="1:16">
      <c r="A854" s="22" t="s">
        <v>1562</v>
      </c>
      <c r="B854" s="22" t="s">
        <v>1563</v>
      </c>
      <c r="C854" s="23">
        <v>89889088</v>
      </c>
      <c r="D854" s="24">
        <v>1.491E-2</v>
      </c>
      <c r="E854" s="23">
        <v>1340</v>
      </c>
      <c r="F854" s="23">
        <v>0</v>
      </c>
      <c r="G854" s="23">
        <v>0</v>
      </c>
      <c r="H854" s="24">
        <v>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4">
        <v>0</v>
      </c>
      <c r="P854" s="24">
        <v>0</v>
      </c>
    </row>
    <row r="855" spans="1:16">
      <c r="A855" s="22" t="s">
        <v>1564</v>
      </c>
      <c r="B855" s="22" t="s">
        <v>1565</v>
      </c>
      <c r="C855" s="23">
        <v>57518176280</v>
      </c>
      <c r="D855" s="24">
        <v>5.1310000000000001E-2</v>
      </c>
      <c r="E855" s="23">
        <v>2951227</v>
      </c>
      <c r="F855" s="23">
        <v>0</v>
      </c>
      <c r="G855" s="23">
        <v>0</v>
      </c>
      <c r="H855" s="24">
        <v>0</v>
      </c>
      <c r="I855" s="23">
        <v>0</v>
      </c>
      <c r="J855" s="23">
        <v>0</v>
      </c>
      <c r="K855" s="23">
        <v>0</v>
      </c>
      <c r="L855" s="23">
        <v>0</v>
      </c>
      <c r="M855" s="23">
        <v>0</v>
      </c>
      <c r="N855" s="23">
        <v>0</v>
      </c>
      <c r="O855" s="24">
        <v>0</v>
      </c>
      <c r="P855" s="24">
        <v>0</v>
      </c>
    </row>
    <row r="856" spans="1:16">
      <c r="A856" s="22" t="s">
        <v>1566</v>
      </c>
      <c r="B856" s="22" t="s">
        <v>1567</v>
      </c>
      <c r="C856" s="23">
        <v>37990</v>
      </c>
      <c r="D856" s="24">
        <v>6.6210000000000005E-2</v>
      </c>
      <c r="E856" s="23">
        <v>3</v>
      </c>
      <c r="F856" s="23">
        <v>0</v>
      </c>
      <c r="G856" s="23">
        <v>0</v>
      </c>
      <c r="H856" s="24">
        <v>0</v>
      </c>
      <c r="I856" s="23">
        <v>0</v>
      </c>
      <c r="J856" s="23">
        <v>0</v>
      </c>
      <c r="K856" s="23">
        <v>0</v>
      </c>
      <c r="L856" s="23">
        <v>0</v>
      </c>
      <c r="M856" s="23">
        <v>0</v>
      </c>
      <c r="N856" s="23">
        <v>0</v>
      </c>
      <c r="O856" s="24">
        <v>0</v>
      </c>
      <c r="P856" s="24">
        <v>0</v>
      </c>
    </row>
    <row r="857" spans="1:16">
      <c r="A857" s="22" t="s">
        <v>1568</v>
      </c>
      <c r="B857" s="22" t="s">
        <v>1567</v>
      </c>
      <c r="C857" s="23">
        <v>1132633719</v>
      </c>
      <c r="D857" s="24">
        <v>1.491E-2</v>
      </c>
      <c r="E857" s="23">
        <v>16885</v>
      </c>
      <c r="F857" s="23">
        <v>0</v>
      </c>
      <c r="G857" s="23">
        <v>0</v>
      </c>
      <c r="H857" s="24">
        <v>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4">
        <v>0</v>
      </c>
      <c r="P857" s="24">
        <v>0</v>
      </c>
    </row>
    <row r="858" spans="1:16">
      <c r="A858" s="22" t="s">
        <v>1569</v>
      </c>
      <c r="B858" s="22" t="s">
        <v>1570</v>
      </c>
      <c r="C858" s="23">
        <v>87618220</v>
      </c>
      <c r="D858" s="24">
        <v>0.5</v>
      </c>
      <c r="E858" s="23">
        <v>43809</v>
      </c>
      <c r="F858" s="23">
        <v>0</v>
      </c>
      <c r="G858" s="23">
        <v>0</v>
      </c>
      <c r="H858" s="24">
        <v>0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4">
        <v>0.5</v>
      </c>
      <c r="P858" s="24">
        <v>0</v>
      </c>
    </row>
    <row r="859" spans="1:16">
      <c r="A859" s="22" t="s">
        <v>1571</v>
      </c>
      <c r="B859" s="22" t="s">
        <v>1572</v>
      </c>
      <c r="C859" s="23">
        <v>35302036280</v>
      </c>
      <c r="D859" s="24">
        <v>0.55752999999999997</v>
      </c>
      <c r="E859" s="23">
        <v>19681952</v>
      </c>
      <c r="F859" s="23">
        <v>19937670</v>
      </c>
      <c r="G859" s="23">
        <v>208849376</v>
      </c>
      <c r="H859" s="24">
        <v>0.53290000000000004</v>
      </c>
      <c r="I859" s="23">
        <v>0</v>
      </c>
      <c r="J859" s="23">
        <v>0</v>
      </c>
      <c r="K859" s="23">
        <v>0</v>
      </c>
      <c r="L859" s="23">
        <v>0</v>
      </c>
      <c r="M859" s="23">
        <v>101340</v>
      </c>
      <c r="N859" s="23">
        <v>20349683</v>
      </c>
      <c r="O859" s="24">
        <v>0.75</v>
      </c>
      <c r="P859" s="24">
        <v>0.01</v>
      </c>
    </row>
    <row r="860" spans="1:16">
      <c r="A860" s="22" t="s">
        <v>1573</v>
      </c>
      <c r="B860" s="22" t="s">
        <v>1574</v>
      </c>
      <c r="C860" s="23">
        <v>50980487426</v>
      </c>
      <c r="D860" s="24">
        <v>0.29979</v>
      </c>
      <c r="E860" s="23">
        <v>15283380</v>
      </c>
      <c r="F860" s="23">
        <v>14914081</v>
      </c>
      <c r="G860" s="23">
        <v>555825751</v>
      </c>
      <c r="H860" s="24">
        <v>0.28348000000000001</v>
      </c>
      <c r="I860" s="23">
        <v>74094937</v>
      </c>
      <c r="J860" s="23">
        <v>0</v>
      </c>
      <c r="K860" s="23">
        <v>0</v>
      </c>
      <c r="L860" s="23">
        <v>0</v>
      </c>
      <c r="M860" s="23">
        <v>40763</v>
      </c>
      <c r="N860" s="23">
        <v>15282555</v>
      </c>
      <c r="O860" s="24">
        <v>0.75</v>
      </c>
      <c r="P860" s="24">
        <v>0.01</v>
      </c>
    </row>
    <row r="861" spans="1:16">
      <c r="A861" s="22" t="s">
        <v>1575</v>
      </c>
      <c r="B861" s="22" t="s">
        <v>1576</v>
      </c>
      <c r="C861" s="23">
        <v>50653554575</v>
      </c>
      <c r="D861" s="24">
        <v>0.18240000000000001</v>
      </c>
      <c r="E861" s="23">
        <v>9239176</v>
      </c>
      <c r="F861" s="23">
        <v>0</v>
      </c>
      <c r="G861" s="23">
        <v>0</v>
      </c>
      <c r="H861" s="24">
        <v>0</v>
      </c>
      <c r="I861" s="23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4">
        <v>0</v>
      </c>
      <c r="P861" s="24">
        <v>0</v>
      </c>
    </row>
    <row r="862" spans="1:16">
      <c r="A862" s="22" t="s">
        <v>1577</v>
      </c>
      <c r="B862" s="22" t="s">
        <v>1578</v>
      </c>
      <c r="C862" s="23">
        <v>6293526535</v>
      </c>
      <c r="D862" s="24">
        <v>0.47977999999999998</v>
      </c>
      <c r="E862" s="23">
        <v>3019507</v>
      </c>
      <c r="F862" s="23">
        <v>2939961</v>
      </c>
      <c r="G862" s="23">
        <v>72372140</v>
      </c>
      <c r="H862" s="24">
        <v>0.45623000000000002</v>
      </c>
      <c r="I862" s="23">
        <v>17049193</v>
      </c>
      <c r="J862" s="23">
        <v>0</v>
      </c>
      <c r="K862" s="23">
        <v>0</v>
      </c>
      <c r="L862" s="23">
        <v>0</v>
      </c>
      <c r="M862" s="23">
        <v>9320</v>
      </c>
      <c r="N862" s="23">
        <v>3019478</v>
      </c>
      <c r="O862" s="24">
        <v>0.75</v>
      </c>
      <c r="P862" s="24">
        <v>0.01</v>
      </c>
    </row>
    <row r="863" spans="1:16">
      <c r="A863" s="22" t="s">
        <v>1579</v>
      </c>
      <c r="B863" s="22" t="s">
        <v>1580</v>
      </c>
      <c r="C863" s="23">
        <v>5735609521</v>
      </c>
      <c r="D863" s="24">
        <v>0</v>
      </c>
      <c r="E863" s="23">
        <v>0</v>
      </c>
      <c r="F863" s="23">
        <v>0</v>
      </c>
      <c r="G863" s="23">
        <v>0</v>
      </c>
      <c r="H863" s="24">
        <v>0</v>
      </c>
      <c r="I863" s="23">
        <v>0</v>
      </c>
      <c r="J863" s="23">
        <v>0</v>
      </c>
      <c r="K863" s="23">
        <v>0</v>
      </c>
      <c r="L863" s="23">
        <v>0</v>
      </c>
      <c r="M863" s="23">
        <v>0</v>
      </c>
      <c r="N863" s="23">
        <v>0</v>
      </c>
      <c r="O863" s="24">
        <v>0</v>
      </c>
      <c r="P863" s="24">
        <v>0</v>
      </c>
    </row>
    <row r="864" spans="1:16">
      <c r="A864" s="22" t="s">
        <v>1581</v>
      </c>
      <c r="B864" s="22" t="s">
        <v>1582</v>
      </c>
      <c r="C864" s="23">
        <v>5773757345</v>
      </c>
      <c r="D864" s="24">
        <v>1.5</v>
      </c>
      <c r="E864" s="23">
        <v>8660622</v>
      </c>
      <c r="F864" s="23">
        <v>8193218</v>
      </c>
      <c r="G864" s="23">
        <v>21232038</v>
      </c>
      <c r="H864" s="24">
        <v>1.5</v>
      </c>
      <c r="I864" s="23">
        <v>14031115</v>
      </c>
      <c r="J864" s="23">
        <v>0</v>
      </c>
      <c r="K864" s="23">
        <v>0</v>
      </c>
      <c r="L864" s="23">
        <v>0</v>
      </c>
      <c r="M864" s="23">
        <v>24988</v>
      </c>
      <c r="N864" s="23">
        <v>8660636</v>
      </c>
      <c r="O864" s="24">
        <v>1.5</v>
      </c>
      <c r="P864" s="24">
        <v>0.06</v>
      </c>
    </row>
    <row r="865" spans="1:16">
      <c r="A865" s="22" t="s">
        <v>1583</v>
      </c>
      <c r="B865" s="22" t="s">
        <v>238</v>
      </c>
      <c r="C865" s="23">
        <v>4739353349</v>
      </c>
      <c r="D865" s="24">
        <v>0.40233000000000002</v>
      </c>
      <c r="E865" s="23">
        <v>1906772</v>
      </c>
      <c r="F865" s="23">
        <v>0</v>
      </c>
      <c r="G865" s="23">
        <v>0</v>
      </c>
      <c r="H865" s="24">
        <v>0</v>
      </c>
      <c r="I865" s="23">
        <v>0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4">
        <v>0</v>
      </c>
      <c r="P865" s="24">
        <v>0</v>
      </c>
    </row>
    <row r="866" spans="1:16">
      <c r="A866" s="22" t="s">
        <v>1584</v>
      </c>
      <c r="B866" s="22" t="s">
        <v>1585</v>
      </c>
      <c r="C866" s="23">
        <v>6696140011</v>
      </c>
      <c r="D866" s="24">
        <v>1.5</v>
      </c>
      <c r="E866" s="23">
        <v>10044175</v>
      </c>
      <c r="F866" s="23">
        <v>11909950</v>
      </c>
      <c r="G866" s="23">
        <v>13632732</v>
      </c>
      <c r="H866" s="24">
        <v>1.5</v>
      </c>
      <c r="I866" s="23">
        <v>1445978</v>
      </c>
      <c r="J866" s="23">
        <v>0</v>
      </c>
      <c r="K866" s="23">
        <v>0</v>
      </c>
      <c r="L866" s="23">
        <v>0</v>
      </c>
      <c r="M866" s="23">
        <v>32028</v>
      </c>
      <c r="N866" s="23">
        <v>10044210</v>
      </c>
      <c r="O866" s="24">
        <v>1.5</v>
      </c>
      <c r="P866" s="24">
        <v>0.06</v>
      </c>
    </row>
    <row r="867" spans="1:16">
      <c r="A867" s="22" t="s">
        <v>1586</v>
      </c>
      <c r="B867" s="22" t="s">
        <v>329</v>
      </c>
      <c r="C867" s="23">
        <v>6608382435</v>
      </c>
      <c r="D867" s="24">
        <v>0.18942999999999999</v>
      </c>
      <c r="E867" s="23">
        <v>1251803</v>
      </c>
      <c r="F867" s="23">
        <v>0</v>
      </c>
      <c r="G867" s="23">
        <v>0</v>
      </c>
      <c r="H867" s="24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4">
        <v>0</v>
      </c>
      <c r="P867" s="24">
        <v>0</v>
      </c>
    </row>
    <row r="868" spans="1:16">
      <c r="A868" s="22" t="s">
        <v>1587</v>
      </c>
      <c r="B868" s="22" t="s">
        <v>1588</v>
      </c>
      <c r="C868" s="23">
        <v>5007319687</v>
      </c>
      <c r="D868" s="24">
        <v>1</v>
      </c>
      <c r="E868" s="23">
        <v>5007312</v>
      </c>
      <c r="F868" s="23">
        <v>7602851</v>
      </c>
      <c r="G868" s="23">
        <v>26899165</v>
      </c>
      <c r="H868" s="24">
        <v>1</v>
      </c>
      <c r="I868" s="23">
        <v>2137080</v>
      </c>
      <c r="J868" s="23">
        <v>0</v>
      </c>
      <c r="K868" s="23">
        <v>0</v>
      </c>
      <c r="L868" s="23">
        <v>0</v>
      </c>
      <c r="M868" s="23">
        <v>12398</v>
      </c>
      <c r="N868" s="23">
        <v>5007320</v>
      </c>
      <c r="O868" s="24">
        <v>1</v>
      </c>
      <c r="P868" s="24">
        <v>0.01</v>
      </c>
    </row>
    <row r="869" spans="1:16">
      <c r="A869" s="22" t="s">
        <v>1589</v>
      </c>
      <c r="B869" s="22" t="s">
        <v>1590</v>
      </c>
      <c r="C869" s="23">
        <v>1479532926</v>
      </c>
      <c r="D869" s="24">
        <v>1.5</v>
      </c>
      <c r="E869" s="23">
        <v>2219301</v>
      </c>
      <c r="F869" s="23">
        <v>4260982</v>
      </c>
      <c r="G869" s="23">
        <v>2270992</v>
      </c>
      <c r="H869" s="24">
        <v>1.5</v>
      </c>
      <c r="I869" s="23">
        <v>662414</v>
      </c>
      <c r="J869" s="23">
        <v>0</v>
      </c>
      <c r="K869" s="23">
        <v>0</v>
      </c>
      <c r="L869" s="23">
        <v>0</v>
      </c>
      <c r="M869" s="23">
        <v>13714</v>
      </c>
      <c r="N869" s="23">
        <v>2219299</v>
      </c>
      <c r="O869" s="24">
        <v>1.5</v>
      </c>
      <c r="P869" s="24">
        <v>0.01</v>
      </c>
    </row>
    <row r="870" spans="1:16">
      <c r="A870" s="22" t="s">
        <v>1591</v>
      </c>
      <c r="B870" s="22" t="s">
        <v>1592</v>
      </c>
      <c r="C870" s="23">
        <v>2402948081</v>
      </c>
      <c r="D870" s="24">
        <v>9.5990000000000006E-2</v>
      </c>
      <c r="E870" s="23">
        <v>230650</v>
      </c>
      <c r="F870" s="23">
        <v>0</v>
      </c>
      <c r="G870" s="23">
        <v>0</v>
      </c>
      <c r="H870" s="24">
        <v>0</v>
      </c>
      <c r="I870" s="23">
        <v>0</v>
      </c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4">
        <v>0</v>
      </c>
      <c r="P870" s="24">
        <v>0</v>
      </c>
    </row>
    <row r="871" spans="1:16">
      <c r="A871" s="22" t="s">
        <v>1593</v>
      </c>
      <c r="B871" s="22" t="s">
        <v>1594</v>
      </c>
      <c r="C871" s="23">
        <v>966735846</v>
      </c>
      <c r="D871" s="24">
        <v>4.0500000000000001E-2</v>
      </c>
      <c r="E871" s="23">
        <v>39153</v>
      </c>
      <c r="F871" s="23">
        <v>0</v>
      </c>
      <c r="G871" s="23">
        <v>0</v>
      </c>
      <c r="H871" s="24">
        <v>0</v>
      </c>
      <c r="I871" s="23">
        <v>0</v>
      </c>
      <c r="J871" s="23">
        <v>0</v>
      </c>
      <c r="K871" s="23">
        <v>0</v>
      </c>
      <c r="L871" s="23">
        <v>0</v>
      </c>
      <c r="M871" s="23">
        <v>0</v>
      </c>
      <c r="N871" s="23">
        <v>0</v>
      </c>
      <c r="O871" s="24">
        <v>0</v>
      </c>
      <c r="P871" s="24">
        <v>0</v>
      </c>
    </row>
    <row r="872" spans="1:16">
      <c r="A872" s="22" t="s">
        <v>1595</v>
      </c>
      <c r="B872" s="22" t="s">
        <v>1596</v>
      </c>
      <c r="C872" s="23">
        <v>2326409692</v>
      </c>
      <c r="D872" s="24">
        <v>0.93864999999999998</v>
      </c>
      <c r="E872" s="23">
        <v>2183683</v>
      </c>
      <c r="F872" s="23">
        <v>2143988</v>
      </c>
      <c r="G872" s="23">
        <v>11784071</v>
      </c>
      <c r="H872" s="24">
        <v>0.83145999999999998</v>
      </c>
      <c r="I872" s="23">
        <v>809441</v>
      </c>
      <c r="J872" s="23">
        <v>0</v>
      </c>
      <c r="K872" s="23">
        <v>0</v>
      </c>
      <c r="L872" s="23">
        <v>0</v>
      </c>
      <c r="M872" s="23">
        <v>7785</v>
      </c>
      <c r="N872" s="23">
        <v>2183684</v>
      </c>
      <c r="O872" s="24">
        <v>1.5</v>
      </c>
      <c r="P872" s="24">
        <v>0.01</v>
      </c>
    </row>
    <row r="873" spans="1:16">
      <c r="A873" s="22" t="s">
        <v>1597</v>
      </c>
      <c r="B873" s="22" t="s">
        <v>1598</v>
      </c>
      <c r="C873" s="23">
        <v>550137358</v>
      </c>
      <c r="D873" s="24">
        <v>1.5</v>
      </c>
      <c r="E873" s="23">
        <v>825205</v>
      </c>
      <c r="F873" s="23">
        <v>1008312</v>
      </c>
      <c r="G873" s="23">
        <v>543831</v>
      </c>
      <c r="H873" s="24">
        <v>1.5</v>
      </c>
      <c r="I873" s="23">
        <v>301584</v>
      </c>
      <c r="J873" s="23">
        <v>0</v>
      </c>
      <c r="K873" s="23">
        <v>0</v>
      </c>
      <c r="L873" s="23">
        <v>0</v>
      </c>
      <c r="M873" s="23">
        <v>2893</v>
      </c>
      <c r="N873" s="23">
        <v>825206</v>
      </c>
      <c r="O873" s="24">
        <v>1.5</v>
      </c>
      <c r="P873" s="24">
        <v>0.01</v>
      </c>
    </row>
    <row r="874" spans="1:16">
      <c r="A874" s="22" t="s">
        <v>1599</v>
      </c>
      <c r="B874" s="22" t="s">
        <v>1600</v>
      </c>
      <c r="C874" s="23">
        <v>4994180022</v>
      </c>
      <c r="D874" s="24">
        <v>0.92417000000000005</v>
      </c>
      <c r="E874" s="23">
        <v>4615449</v>
      </c>
      <c r="F874" s="23">
        <v>4523666</v>
      </c>
      <c r="G874" s="23">
        <v>36502978</v>
      </c>
      <c r="H874" s="24">
        <v>0.87051000000000001</v>
      </c>
      <c r="I874" s="23">
        <v>590331</v>
      </c>
      <c r="J874" s="23">
        <v>0</v>
      </c>
      <c r="K874" s="23">
        <v>0</v>
      </c>
      <c r="L874" s="23">
        <v>0</v>
      </c>
      <c r="M874" s="23">
        <v>14302</v>
      </c>
      <c r="N874" s="23">
        <v>4615495</v>
      </c>
      <c r="O874" s="24">
        <v>1</v>
      </c>
      <c r="P874" s="24">
        <v>0.01</v>
      </c>
    </row>
    <row r="875" spans="1:16">
      <c r="A875" s="22" t="s">
        <v>1601</v>
      </c>
      <c r="B875" s="22" t="s">
        <v>1602</v>
      </c>
      <c r="C875" s="23">
        <v>4925470188</v>
      </c>
      <c r="D875" s="24">
        <v>0.23349</v>
      </c>
      <c r="E875" s="23">
        <v>1150041</v>
      </c>
      <c r="F875" s="23">
        <v>0</v>
      </c>
      <c r="G875" s="23">
        <v>0</v>
      </c>
      <c r="H875" s="24">
        <v>0</v>
      </c>
      <c r="I875" s="23">
        <v>0</v>
      </c>
      <c r="J875" s="23">
        <v>0</v>
      </c>
      <c r="K875" s="23">
        <v>0</v>
      </c>
      <c r="L875" s="23">
        <v>0</v>
      </c>
      <c r="M875" s="23">
        <v>0</v>
      </c>
      <c r="N875" s="23">
        <v>0</v>
      </c>
      <c r="O875" s="24">
        <v>0</v>
      </c>
      <c r="P875" s="24">
        <v>0</v>
      </c>
    </row>
    <row r="876" spans="1:16">
      <c r="A876" s="22" t="s">
        <v>1603</v>
      </c>
      <c r="B876" s="22" t="s">
        <v>1604</v>
      </c>
      <c r="C876" s="23">
        <v>1283221549</v>
      </c>
      <c r="D876" s="24">
        <v>1.3900699999999999</v>
      </c>
      <c r="E876" s="23">
        <v>1783772</v>
      </c>
      <c r="F876" s="23">
        <v>2416414</v>
      </c>
      <c r="G876" s="23">
        <v>2783638</v>
      </c>
      <c r="H876" s="24">
        <v>1.5</v>
      </c>
      <c r="I876" s="23">
        <v>878499</v>
      </c>
      <c r="J876" s="23">
        <v>0</v>
      </c>
      <c r="K876" s="23">
        <v>0</v>
      </c>
      <c r="L876" s="23">
        <v>0</v>
      </c>
      <c r="M876" s="23">
        <v>30945</v>
      </c>
      <c r="N876" s="23">
        <v>1924832</v>
      </c>
      <c r="O876" s="24">
        <v>1.5</v>
      </c>
      <c r="P876" s="24">
        <v>0.01</v>
      </c>
    </row>
    <row r="877" spans="1:16">
      <c r="A877" s="22" t="s">
        <v>1605</v>
      </c>
      <c r="B877" s="22" t="s">
        <v>1606</v>
      </c>
      <c r="C877" s="23">
        <v>1295016419</v>
      </c>
      <c r="D877" s="24">
        <v>0.22708999999999999</v>
      </c>
      <c r="E877" s="23">
        <v>294085</v>
      </c>
      <c r="F877" s="23">
        <v>0</v>
      </c>
      <c r="G877" s="23">
        <v>0</v>
      </c>
      <c r="H877" s="24">
        <v>0</v>
      </c>
      <c r="I877" s="23">
        <v>0</v>
      </c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4">
        <v>0</v>
      </c>
      <c r="P877" s="24">
        <v>0</v>
      </c>
    </row>
    <row r="878" spans="1:16">
      <c r="A878" s="22" t="s">
        <v>1607</v>
      </c>
      <c r="B878" s="22" t="s">
        <v>1608</v>
      </c>
      <c r="C878" s="23">
        <v>2976682</v>
      </c>
      <c r="D878" s="24">
        <v>1</v>
      </c>
      <c r="E878" s="23">
        <v>2977</v>
      </c>
      <c r="F878" s="23">
        <v>1185784</v>
      </c>
      <c r="G878" s="23">
        <v>0</v>
      </c>
      <c r="H878" s="24">
        <v>1</v>
      </c>
      <c r="I878" s="23">
        <v>0</v>
      </c>
      <c r="J878" s="23">
        <v>0</v>
      </c>
      <c r="K878" s="23">
        <v>0</v>
      </c>
      <c r="L878" s="23">
        <v>0</v>
      </c>
      <c r="M878" s="23">
        <v>0</v>
      </c>
      <c r="N878" s="23">
        <v>2977</v>
      </c>
      <c r="O878" s="24">
        <v>1</v>
      </c>
      <c r="P878" s="24">
        <v>0.01</v>
      </c>
    </row>
    <row r="879" spans="1:16">
      <c r="A879" s="22" t="s">
        <v>1609</v>
      </c>
      <c r="B879" s="22" t="s">
        <v>1610</v>
      </c>
      <c r="C879" s="23">
        <v>862349715</v>
      </c>
      <c r="D879" s="24">
        <v>1.3900699999999999</v>
      </c>
      <c r="E879" s="23">
        <v>1198726</v>
      </c>
      <c r="F879" s="23">
        <v>1999615</v>
      </c>
      <c r="G879" s="23">
        <v>2277950</v>
      </c>
      <c r="H879" s="24">
        <v>1.3029599999999999</v>
      </c>
      <c r="I879" s="23">
        <v>0</v>
      </c>
      <c r="J879" s="23">
        <v>0</v>
      </c>
      <c r="K879" s="23">
        <v>0</v>
      </c>
      <c r="L879" s="23">
        <v>0</v>
      </c>
      <c r="M879" s="23">
        <v>3019</v>
      </c>
      <c r="N879" s="23">
        <v>1293525</v>
      </c>
      <c r="O879" s="24">
        <v>1.5</v>
      </c>
      <c r="P879" s="24">
        <v>0.01</v>
      </c>
    </row>
    <row r="880" spans="1:16">
      <c r="A880" s="22" t="s">
        <v>1611</v>
      </c>
      <c r="B880" s="22" t="s">
        <v>1612</v>
      </c>
      <c r="C880" s="23">
        <v>904075125</v>
      </c>
      <c r="D880" s="24">
        <v>1.36622</v>
      </c>
      <c r="E880" s="23">
        <v>1235163</v>
      </c>
      <c r="F880" s="23">
        <v>1428559</v>
      </c>
      <c r="G880" s="23">
        <v>8280537</v>
      </c>
      <c r="H880" s="24">
        <v>1.23194</v>
      </c>
      <c r="I880" s="23">
        <v>2016351</v>
      </c>
      <c r="J880" s="23">
        <v>0</v>
      </c>
      <c r="K880" s="23">
        <v>0</v>
      </c>
      <c r="L880" s="23">
        <v>0</v>
      </c>
      <c r="M880" s="23">
        <v>2615</v>
      </c>
      <c r="N880" s="23">
        <v>1356113</v>
      </c>
      <c r="O880" s="24">
        <v>1.5</v>
      </c>
      <c r="P880" s="24">
        <v>0.01</v>
      </c>
    </row>
    <row r="881" spans="1:16">
      <c r="A881" s="22" t="s">
        <v>1613</v>
      </c>
      <c r="B881" s="22" t="s">
        <v>1614</v>
      </c>
      <c r="C881" s="23">
        <v>1481956010</v>
      </c>
      <c r="D881" s="24">
        <v>0.12742999999999999</v>
      </c>
      <c r="E881" s="23">
        <v>188846</v>
      </c>
      <c r="F881" s="23">
        <v>0</v>
      </c>
      <c r="G881" s="23">
        <v>0</v>
      </c>
      <c r="H881" s="24">
        <v>0</v>
      </c>
      <c r="I881" s="23">
        <v>0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4">
        <v>0</v>
      </c>
      <c r="P881" s="24">
        <v>0</v>
      </c>
    </row>
    <row r="882" spans="1:16">
      <c r="A882" s="22" t="s">
        <v>1615</v>
      </c>
      <c r="B882" s="22" t="s">
        <v>1616</v>
      </c>
      <c r="C882" s="23">
        <v>1010209080</v>
      </c>
      <c r="D882" s="24">
        <v>0.87700999999999996</v>
      </c>
      <c r="E882" s="23">
        <v>885961</v>
      </c>
      <c r="F882" s="23">
        <v>873039</v>
      </c>
      <c r="G882" s="23">
        <v>3509191</v>
      </c>
      <c r="H882" s="24">
        <v>0.89795000000000003</v>
      </c>
      <c r="I882" s="23">
        <v>0</v>
      </c>
      <c r="J882" s="23">
        <v>0</v>
      </c>
      <c r="K882" s="23">
        <v>0</v>
      </c>
      <c r="L882" s="23">
        <v>0</v>
      </c>
      <c r="M882" s="23">
        <v>1041</v>
      </c>
      <c r="N882" s="23">
        <v>885961</v>
      </c>
      <c r="O882" s="24">
        <v>1</v>
      </c>
      <c r="P882" s="24">
        <v>0.01</v>
      </c>
    </row>
    <row r="883" spans="1:16">
      <c r="A883" s="22" t="s">
        <v>1617</v>
      </c>
      <c r="B883" s="22" t="s">
        <v>1618</v>
      </c>
      <c r="C883" s="23">
        <v>9059394</v>
      </c>
      <c r="D883" s="24">
        <v>1.4999899999999999</v>
      </c>
      <c r="E883" s="23">
        <v>13589</v>
      </c>
      <c r="F883" s="23">
        <v>39757</v>
      </c>
      <c r="G883" s="23">
        <v>27414</v>
      </c>
      <c r="H883" s="24">
        <v>1.49997</v>
      </c>
      <c r="I883" s="23">
        <v>8194</v>
      </c>
      <c r="J883" s="23">
        <v>0</v>
      </c>
      <c r="K883" s="23">
        <v>0</v>
      </c>
      <c r="L883" s="23">
        <v>0</v>
      </c>
      <c r="M883" s="23">
        <v>0</v>
      </c>
      <c r="N883" s="23">
        <v>13589</v>
      </c>
      <c r="O883" s="24">
        <v>1.5</v>
      </c>
      <c r="P883" s="24">
        <v>0.01</v>
      </c>
    </row>
    <row r="884" spans="1:16">
      <c r="A884" s="22" t="s">
        <v>1619</v>
      </c>
      <c r="B884" s="22" t="s">
        <v>1620</v>
      </c>
      <c r="C884" s="23">
        <v>4507958462</v>
      </c>
      <c r="D884" s="24">
        <v>1.4678199999999999</v>
      </c>
      <c r="E884" s="23">
        <v>6616872</v>
      </c>
      <c r="F884" s="23">
        <v>6969252</v>
      </c>
      <c r="G884" s="23">
        <v>85873417</v>
      </c>
      <c r="H884" s="24">
        <v>1.5</v>
      </c>
      <c r="I884" s="23">
        <v>18108788</v>
      </c>
      <c r="J884" s="23">
        <v>0</v>
      </c>
      <c r="K884" s="23">
        <v>0</v>
      </c>
      <c r="L884" s="23">
        <v>0</v>
      </c>
      <c r="M884" s="23">
        <v>40243</v>
      </c>
      <c r="N884" s="23">
        <v>6761938</v>
      </c>
      <c r="O884" s="24">
        <v>1.5</v>
      </c>
      <c r="P884" s="24">
        <v>0.01</v>
      </c>
    </row>
    <row r="885" spans="1:16">
      <c r="A885" s="22" t="s">
        <v>1621</v>
      </c>
      <c r="B885" s="22" t="s">
        <v>1622</v>
      </c>
      <c r="C885" s="23">
        <v>8157689038</v>
      </c>
      <c r="D885" s="24">
        <v>0.95018000000000002</v>
      </c>
      <c r="E885" s="23">
        <v>7751294</v>
      </c>
      <c r="F885" s="23">
        <v>7632216</v>
      </c>
      <c r="G885" s="23">
        <v>26554828</v>
      </c>
      <c r="H885" s="24">
        <v>0.90181999999999995</v>
      </c>
      <c r="I885" s="23">
        <v>3838365</v>
      </c>
      <c r="J885" s="23">
        <v>0</v>
      </c>
      <c r="K885" s="23">
        <v>0</v>
      </c>
      <c r="L885" s="23">
        <v>0</v>
      </c>
      <c r="M885" s="23">
        <v>18763</v>
      </c>
      <c r="N885" s="23">
        <v>7754710</v>
      </c>
      <c r="O885" s="24">
        <v>1</v>
      </c>
      <c r="P885" s="24">
        <v>0.01</v>
      </c>
    </row>
    <row r="886" spans="1:16">
      <c r="A886" s="22" t="s">
        <v>1623</v>
      </c>
      <c r="B886" s="22" t="s">
        <v>1624</v>
      </c>
      <c r="C886" s="23">
        <v>1384533586</v>
      </c>
      <c r="D886" s="24">
        <v>0.91313</v>
      </c>
      <c r="E886" s="23">
        <v>1264259</v>
      </c>
      <c r="F886" s="23">
        <v>1780500</v>
      </c>
      <c r="G886" s="23">
        <v>6257071</v>
      </c>
      <c r="H886" s="24">
        <v>1.2393799999999999</v>
      </c>
      <c r="I886" s="23">
        <v>1204411</v>
      </c>
      <c r="J886" s="23">
        <v>0</v>
      </c>
      <c r="K886" s="23">
        <v>0</v>
      </c>
      <c r="L886" s="23">
        <v>0</v>
      </c>
      <c r="M886" s="23">
        <v>10422</v>
      </c>
      <c r="N886" s="23">
        <v>1817975</v>
      </c>
      <c r="O886" s="24">
        <v>1.5</v>
      </c>
      <c r="P886" s="24">
        <v>0.01</v>
      </c>
    </row>
    <row r="887" spans="1:16">
      <c r="A887" s="22" t="s">
        <v>1625</v>
      </c>
      <c r="B887" s="22" t="s">
        <v>1626</v>
      </c>
      <c r="C887" s="23">
        <v>12815781521</v>
      </c>
      <c r="D887" s="24">
        <v>1.3900699999999999</v>
      </c>
      <c r="E887" s="23">
        <v>17814872</v>
      </c>
      <c r="F887" s="23">
        <v>23415402</v>
      </c>
      <c r="G887" s="23">
        <v>48399268</v>
      </c>
      <c r="H887" s="24">
        <v>1.5</v>
      </c>
      <c r="I887" s="23">
        <v>1475550</v>
      </c>
      <c r="J887" s="23">
        <v>0</v>
      </c>
      <c r="K887" s="23">
        <v>0</v>
      </c>
      <c r="L887" s="23">
        <v>0</v>
      </c>
      <c r="M887" s="23">
        <v>69630</v>
      </c>
      <c r="N887" s="23">
        <v>19223672</v>
      </c>
      <c r="O887" s="24">
        <v>1.5</v>
      </c>
      <c r="P887" s="24">
        <v>0.06</v>
      </c>
    </row>
    <row r="888" spans="1:16">
      <c r="A888" s="22" t="s">
        <v>1627</v>
      </c>
      <c r="B888" s="22" t="s">
        <v>1628</v>
      </c>
      <c r="C888" s="23">
        <v>2620590973</v>
      </c>
      <c r="D888" s="24">
        <v>0.15887999999999999</v>
      </c>
      <c r="E888" s="23">
        <v>416362</v>
      </c>
      <c r="F888" s="23">
        <v>0</v>
      </c>
      <c r="G888" s="23">
        <v>0</v>
      </c>
      <c r="H888" s="24">
        <v>0</v>
      </c>
      <c r="I888" s="23">
        <v>0</v>
      </c>
      <c r="J888" s="23">
        <v>0</v>
      </c>
      <c r="K888" s="23">
        <v>0</v>
      </c>
      <c r="L888" s="23">
        <v>0</v>
      </c>
      <c r="M888" s="23">
        <v>0</v>
      </c>
      <c r="N888" s="23">
        <v>0</v>
      </c>
      <c r="O888" s="24">
        <v>0</v>
      </c>
      <c r="P888" s="24">
        <v>0</v>
      </c>
    </row>
    <row r="889" spans="1:16">
      <c r="A889" s="22" t="s">
        <v>1629</v>
      </c>
      <c r="B889" s="22" t="s">
        <v>1630</v>
      </c>
      <c r="C889" s="23">
        <v>2073784277</v>
      </c>
      <c r="D889" s="24">
        <v>1</v>
      </c>
      <c r="E889" s="23">
        <v>2073782</v>
      </c>
      <c r="F889" s="23">
        <v>3097341</v>
      </c>
      <c r="G889" s="23">
        <v>4237857</v>
      </c>
      <c r="H889" s="24">
        <v>1</v>
      </c>
      <c r="I889" s="23">
        <v>0</v>
      </c>
      <c r="J889" s="23">
        <v>0</v>
      </c>
      <c r="K889" s="23">
        <v>0</v>
      </c>
      <c r="L889" s="23">
        <v>0</v>
      </c>
      <c r="M889" s="23">
        <v>4939</v>
      </c>
      <c r="N889" s="23">
        <v>2073939</v>
      </c>
      <c r="O889" s="24">
        <v>1</v>
      </c>
      <c r="P889" s="24">
        <v>0.01</v>
      </c>
    </row>
    <row r="890" spans="1:16">
      <c r="A890" s="22" t="s">
        <v>1631</v>
      </c>
      <c r="B890" s="22" t="s">
        <v>1632</v>
      </c>
      <c r="C890" s="23">
        <v>3437485875</v>
      </c>
      <c r="D890" s="24">
        <v>0.21893000000000001</v>
      </c>
      <c r="E890" s="23">
        <v>752564</v>
      </c>
      <c r="F890" s="23">
        <v>0</v>
      </c>
      <c r="G890" s="23">
        <v>0</v>
      </c>
      <c r="H890" s="24">
        <v>0</v>
      </c>
      <c r="I890" s="23">
        <v>0</v>
      </c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4">
        <v>0</v>
      </c>
      <c r="P890" s="24">
        <v>0</v>
      </c>
    </row>
    <row r="891" spans="1:16">
      <c r="A891" s="22" t="s">
        <v>1633</v>
      </c>
      <c r="B891" s="22" t="s">
        <v>1634</v>
      </c>
      <c r="C891" s="23">
        <v>3588027283</v>
      </c>
      <c r="D891" s="24">
        <v>1.1480600000000001</v>
      </c>
      <c r="E891" s="23">
        <v>4119272</v>
      </c>
      <c r="F891" s="23">
        <v>4036595</v>
      </c>
      <c r="G891" s="23">
        <v>23267502</v>
      </c>
      <c r="H891" s="24">
        <v>1.09521</v>
      </c>
      <c r="I891" s="23">
        <v>960597</v>
      </c>
      <c r="J891" s="23">
        <v>0</v>
      </c>
      <c r="K891" s="23">
        <v>0</v>
      </c>
      <c r="L891" s="23">
        <v>0</v>
      </c>
      <c r="M891" s="23">
        <v>15747</v>
      </c>
      <c r="N891" s="23">
        <v>4119243</v>
      </c>
      <c r="O891" s="24">
        <v>1.5</v>
      </c>
      <c r="P891" s="24">
        <v>0.01</v>
      </c>
    </row>
    <row r="892" spans="1:16">
      <c r="A892" s="22" t="s">
        <v>1635</v>
      </c>
      <c r="B892" s="22" t="s">
        <v>1636</v>
      </c>
      <c r="C892" s="23">
        <v>4536145558</v>
      </c>
      <c r="D892" s="24">
        <v>1.3900699999999999</v>
      </c>
      <c r="E892" s="23">
        <v>6305570</v>
      </c>
      <c r="F892" s="23">
        <v>6955135</v>
      </c>
      <c r="G892" s="23">
        <v>40457463</v>
      </c>
      <c r="H892" s="24">
        <v>1.5</v>
      </c>
      <c r="I892" s="23">
        <v>2239656</v>
      </c>
      <c r="J892" s="23">
        <v>0</v>
      </c>
      <c r="K892" s="23">
        <v>0</v>
      </c>
      <c r="L892" s="23">
        <v>0</v>
      </c>
      <c r="M892" s="23">
        <v>20949</v>
      </c>
      <c r="N892" s="23">
        <v>6804218</v>
      </c>
      <c r="O892" s="24">
        <v>1.5</v>
      </c>
      <c r="P892" s="24">
        <v>0.01</v>
      </c>
    </row>
    <row r="893" spans="1:16">
      <c r="A893" s="22" t="s">
        <v>1637</v>
      </c>
      <c r="B893" s="22" t="s">
        <v>1638</v>
      </c>
      <c r="C893" s="23">
        <v>4486809720</v>
      </c>
      <c r="D893" s="24">
        <v>0.23313</v>
      </c>
      <c r="E893" s="23">
        <v>1046002</v>
      </c>
      <c r="F893" s="23">
        <v>0</v>
      </c>
      <c r="G893" s="23">
        <v>0</v>
      </c>
      <c r="H893" s="24">
        <v>0</v>
      </c>
      <c r="I893" s="23">
        <v>0</v>
      </c>
      <c r="J893" s="23">
        <v>0</v>
      </c>
      <c r="K893" s="23">
        <v>0</v>
      </c>
      <c r="L893" s="23">
        <v>0</v>
      </c>
      <c r="M893" s="23">
        <v>0</v>
      </c>
      <c r="N893" s="23">
        <v>0</v>
      </c>
      <c r="O893" s="24">
        <v>0</v>
      </c>
      <c r="P893" s="24">
        <v>0</v>
      </c>
    </row>
    <row r="894" spans="1:16">
      <c r="A894" s="22" t="s">
        <v>1639</v>
      </c>
      <c r="B894" s="22" t="s">
        <v>1640</v>
      </c>
      <c r="C894" s="23">
        <v>2243361281</v>
      </c>
      <c r="D894" s="24">
        <v>0.55603000000000002</v>
      </c>
      <c r="E894" s="23">
        <v>1247381</v>
      </c>
      <c r="F894" s="23">
        <v>5035081</v>
      </c>
      <c r="G894" s="23">
        <v>18569972</v>
      </c>
      <c r="H894" s="24">
        <v>1.5</v>
      </c>
      <c r="I894" s="23">
        <v>0</v>
      </c>
      <c r="J894" s="23">
        <v>0</v>
      </c>
      <c r="K894" s="23">
        <v>0</v>
      </c>
      <c r="L894" s="23">
        <v>0</v>
      </c>
      <c r="M894" s="23">
        <v>6913</v>
      </c>
      <c r="N894" s="23">
        <v>3365042</v>
      </c>
      <c r="O894" s="24">
        <v>1.5</v>
      </c>
      <c r="P894" s="24">
        <v>0.01</v>
      </c>
    </row>
    <row r="895" spans="1:16">
      <c r="A895" s="22" t="s">
        <v>1641</v>
      </c>
      <c r="B895" s="22" t="s">
        <v>1642</v>
      </c>
      <c r="C895" s="23">
        <v>1974352030</v>
      </c>
      <c r="D895" s="24">
        <v>0.29781999999999997</v>
      </c>
      <c r="E895" s="23">
        <v>588003</v>
      </c>
      <c r="F895" s="23">
        <v>0</v>
      </c>
      <c r="G895" s="23">
        <v>0</v>
      </c>
      <c r="H895" s="24">
        <v>0</v>
      </c>
      <c r="I895" s="23">
        <v>0</v>
      </c>
      <c r="J895" s="23">
        <v>0</v>
      </c>
      <c r="K895" s="23">
        <v>0</v>
      </c>
      <c r="L895" s="23">
        <v>0</v>
      </c>
      <c r="M895" s="23">
        <v>0</v>
      </c>
      <c r="N895" s="23">
        <v>0</v>
      </c>
      <c r="O895" s="24">
        <v>0</v>
      </c>
      <c r="P895" s="24">
        <v>0</v>
      </c>
    </row>
    <row r="896" spans="1:16">
      <c r="A896" s="22" t="s">
        <v>1643</v>
      </c>
      <c r="B896" s="22" t="s">
        <v>1644</v>
      </c>
      <c r="C896" s="23">
        <v>2243361281</v>
      </c>
      <c r="D896" s="24">
        <v>0.83404</v>
      </c>
      <c r="E896" s="23">
        <v>1871044</v>
      </c>
      <c r="F896" s="23">
        <v>0</v>
      </c>
      <c r="G896" s="23">
        <v>0</v>
      </c>
      <c r="H896" s="24">
        <v>0</v>
      </c>
      <c r="I896" s="23">
        <v>0</v>
      </c>
      <c r="J896" s="23">
        <v>0</v>
      </c>
      <c r="K896" s="23">
        <v>0</v>
      </c>
      <c r="L896" s="23">
        <v>0</v>
      </c>
      <c r="M896" s="23">
        <v>0</v>
      </c>
      <c r="N896" s="23">
        <v>0</v>
      </c>
      <c r="O896" s="24">
        <v>0</v>
      </c>
      <c r="P896" s="24">
        <v>0</v>
      </c>
    </row>
    <row r="897" spans="1:16">
      <c r="A897" s="22" t="s">
        <v>1645</v>
      </c>
      <c r="B897" s="22" t="s">
        <v>1646</v>
      </c>
      <c r="C897" s="23">
        <v>1729008421</v>
      </c>
      <c r="D897" s="24">
        <v>1.4769099999999999</v>
      </c>
      <c r="E897" s="23">
        <v>2553585</v>
      </c>
      <c r="F897" s="23">
        <v>2786519</v>
      </c>
      <c r="G897" s="23">
        <v>11954668</v>
      </c>
      <c r="H897" s="24">
        <v>1.5</v>
      </c>
      <c r="I897" s="23">
        <v>2180771</v>
      </c>
      <c r="J897" s="23">
        <v>0</v>
      </c>
      <c r="K897" s="23">
        <v>0</v>
      </c>
      <c r="L897" s="23">
        <v>0</v>
      </c>
      <c r="M897" s="23">
        <v>3209</v>
      </c>
      <c r="N897" s="23">
        <v>2593513</v>
      </c>
      <c r="O897" s="24">
        <v>1.5</v>
      </c>
      <c r="P897" s="24">
        <v>0.01</v>
      </c>
    </row>
    <row r="898" spans="1:16">
      <c r="A898" s="22" t="s">
        <v>1647</v>
      </c>
      <c r="B898" s="22" t="s">
        <v>1648</v>
      </c>
      <c r="C898" s="23">
        <v>1718710445</v>
      </c>
      <c r="D898" s="24">
        <v>0.20288999999999999</v>
      </c>
      <c r="E898" s="23">
        <v>348706</v>
      </c>
      <c r="F898" s="23">
        <v>0</v>
      </c>
      <c r="G898" s="23">
        <v>0</v>
      </c>
      <c r="H898" s="24">
        <v>0</v>
      </c>
      <c r="I898" s="23">
        <v>0</v>
      </c>
      <c r="J898" s="23">
        <v>0</v>
      </c>
      <c r="K898" s="23">
        <v>0</v>
      </c>
      <c r="L898" s="23">
        <v>0</v>
      </c>
      <c r="M898" s="23">
        <v>0</v>
      </c>
      <c r="N898" s="23">
        <v>0</v>
      </c>
      <c r="O898" s="24">
        <v>0</v>
      </c>
      <c r="P898" s="24">
        <v>0</v>
      </c>
    </row>
    <row r="899" spans="1:16">
      <c r="A899" s="22" t="s">
        <v>1649</v>
      </c>
      <c r="B899" s="22" t="s">
        <v>1650</v>
      </c>
      <c r="C899" s="23">
        <v>1729008421</v>
      </c>
      <c r="D899" s="24">
        <v>2.3089999999999999E-2</v>
      </c>
      <c r="E899" s="23">
        <v>39923</v>
      </c>
      <c r="F899" s="23">
        <v>0</v>
      </c>
      <c r="G899" s="23">
        <v>0</v>
      </c>
      <c r="H899" s="24">
        <v>0</v>
      </c>
      <c r="I899" s="23">
        <v>0</v>
      </c>
      <c r="J899" s="23">
        <v>0</v>
      </c>
      <c r="K899" s="23">
        <v>0</v>
      </c>
      <c r="L899" s="23">
        <v>0</v>
      </c>
      <c r="M899" s="23">
        <v>0</v>
      </c>
      <c r="N899" s="23">
        <v>0</v>
      </c>
      <c r="O899" s="24">
        <v>0</v>
      </c>
      <c r="P899" s="24">
        <v>0</v>
      </c>
    </row>
    <row r="900" spans="1:16">
      <c r="A900" s="22" t="s">
        <v>1651</v>
      </c>
      <c r="B900" s="22" t="s">
        <v>1652</v>
      </c>
      <c r="C900" s="23">
        <v>223824164</v>
      </c>
      <c r="D900" s="24">
        <v>1</v>
      </c>
      <c r="E900" s="23">
        <v>223825</v>
      </c>
      <c r="F900" s="23">
        <v>243505</v>
      </c>
      <c r="G900" s="23">
        <v>1411852</v>
      </c>
      <c r="H900" s="24">
        <v>1</v>
      </c>
      <c r="I900" s="23">
        <v>0</v>
      </c>
      <c r="J900" s="23">
        <v>0</v>
      </c>
      <c r="K900" s="23">
        <v>0</v>
      </c>
      <c r="L900" s="23">
        <v>0</v>
      </c>
      <c r="M900" s="23">
        <v>15</v>
      </c>
      <c r="N900" s="23">
        <v>223824</v>
      </c>
      <c r="O900" s="24">
        <v>1</v>
      </c>
      <c r="P900" s="24">
        <v>0.06</v>
      </c>
    </row>
    <row r="901" spans="1:16">
      <c r="A901" s="22" t="s">
        <v>1653</v>
      </c>
      <c r="B901" s="22" t="s">
        <v>1654</v>
      </c>
      <c r="C901" s="23">
        <v>221669784</v>
      </c>
      <c r="D901" s="24">
        <v>0.28799999999999998</v>
      </c>
      <c r="E901" s="23">
        <v>63840</v>
      </c>
      <c r="F901" s="23">
        <v>0</v>
      </c>
      <c r="G901" s="23">
        <v>0</v>
      </c>
      <c r="H901" s="24">
        <v>0</v>
      </c>
      <c r="I901" s="23">
        <v>0</v>
      </c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4">
        <v>0</v>
      </c>
      <c r="P901" s="24">
        <v>0</v>
      </c>
    </row>
    <row r="902" spans="1:16">
      <c r="A902" s="22" t="s">
        <v>1655</v>
      </c>
      <c r="B902" s="22" t="s">
        <v>1656</v>
      </c>
      <c r="C902" s="23">
        <v>73939711</v>
      </c>
      <c r="D902" s="24">
        <v>0.97613000000000005</v>
      </c>
      <c r="E902" s="23">
        <v>72174</v>
      </c>
      <c r="F902" s="23">
        <v>0</v>
      </c>
      <c r="G902" s="23">
        <v>0</v>
      </c>
      <c r="H902" s="24">
        <v>0</v>
      </c>
      <c r="I902" s="23">
        <v>0</v>
      </c>
      <c r="J902" s="23">
        <v>0</v>
      </c>
      <c r="K902" s="23">
        <v>0</v>
      </c>
      <c r="L902" s="23">
        <v>0</v>
      </c>
      <c r="M902" s="23">
        <v>0</v>
      </c>
      <c r="N902" s="23">
        <v>0</v>
      </c>
      <c r="O902" s="24">
        <v>1</v>
      </c>
      <c r="P902" s="24">
        <v>0</v>
      </c>
    </row>
    <row r="903" spans="1:16">
      <c r="A903" s="22" t="s">
        <v>1657</v>
      </c>
      <c r="B903" s="22" t="s">
        <v>1658</v>
      </c>
      <c r="C903" s="23">
        <v>73939711</v>
      </c>
      <c r="D903" s="24">
        <v>0.22997000000000001</v>
      </c>
      <c r="E903" s="23">
        <v>17004</v>
      </c>
      <c r="F903" s="23">
        <v>0</v>
      </c>
      <c r="G903" s="23">
        <v>0</v>
      </c>
      <c r="H903" s="24">
        <v>0</v>
      </c>
      <c r="I903" s="23">
        <v>0</v>
      </c>
      <c r="J903" s="23">
        <v>0</v>
      </c>
      <c r="K903" s="23">
        <v>0</v>
      </c>
      <c r="L903" s="23">
        <v>0</v>
      </c>
      <c r="M903" s="23">
        <v>0</v>
      </c>
      <c r="N903" s="23">
        <v>0</v>
      </c>
      <c r="O903" s="24">
        <v>0</v>
      </c>
      <c r="P903" s="24">
        <v>0</v>
      </c>
    </row>
    <row r="904" spans="1:16">
      <c r="A904" s="22" t="s">
        <v>1659</v>
      </c>
      <c r="B904" s="22" t="s">
        <v>1660</v>
      </c>
      <c r="C904" s="23">
        <v>141238285</v>
      </c>
      <c r="D904" s="24">
        <v>1.3487899999999999</v>
      </c>
      <c r="E904" s="23">
        <v>190501</v>
      </c>
      <c r="F904" s="23">
        <v>184972</v>
      </c>
      <c r="G904" s="23">
        <v>879622</v>
      </c>
      <c r="H904" s="24">
        <v>1.5</v>
      </c>
      <c r="I904" s="23">
        <v>2194879</v>
      </c>
      <c r="J904" s="23">
        <v>0</v>
      </c>
      <c r="K904" s="23">
        <v>0</v>
      </c>
      <c r="L904" s="23">
        <v>0</v>
      </c>
      <c r="M904" s="23">
        <v>210</v>
      </c>
      <c r="N904" s="23">
        <v>191644</v>
      </c>
      <c r="O904" s="24">
        <v>1.5</v>
      </c>
      <c r="P904" s="24">
        <v>0.01</v>
      </c>
    </row>
    <row r="905" spans="1:16">
      <c r="A905" s="22" t="s">
        <v>1661</v>
      </c>
      <c r="B905" s="22" t="s">
        <v>1662</v>
      </c>
      <c r="C905" s="23">
        <v>7594293177</v>
      </c>
      <c r="D905" s="24">
        <v>1</v>
      </c>
      <c r="E905" s="23">
        <v>7594300</v>
      </c>
      <c r="F905" s="23">
        <v>0</v>
      </c>
      <c r="G905" s="23">
        <v>100634699</v>
      </c>
      <c r="H905" s="24">
        <v>0</v>
      </c>
      <c r="I905" s="23">
        <v>12773991</v>
      </c>
      <c r="J905" s="23">
        <v>0</v>
      </c>
      <c r="K905" s="23">
        <v>0</v>
      </c>
      <c r="L905" s="23">
        <v>0</v>
      </c>
      <c r="M905" s="23">
        <v>0</v>
      </c>
      <c r="N905" s="23">
        <v>0</v>
      </c>
      <c r="O905" s="24">
        <v>1</v>
      </c>
      <c r="P905" s="24">
        <v>0.01</v>
      </c>
    </row>
    <row r="906" spans="1:16">
      <c r="A906" s="22" t="s">
        <v>1663</v>
      </c>
      <c r="B906" s="22" t="s">
        <v>1664</v>
      </c>
      <c r="C906" s="23">
        <v>7542058247</v>
      </c>
      <c r="D906" s="24">
        <v>0.17977000000000001</v>
      </c>
      <c r="E906" s="23">
        <v>1355845</v>
      </c>
      <c r="F906" s="23">
        <v>0</v>
      </c>
      <c r="G906" s="23">
        <v>0</v>
      </c>
      <c r="H906" s="24">
        <v>0</v>
      </c>
      <c r="I906" s="23">
        <v>0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4">
        <v>0</v>
      </c>
      <c r="P906" s="24">
        <v>0</v>
      </c>
    </row>
    <row r="907" spans="1:16">
      <c r="A907" s="22" t="s">
        <v>1665</v>
      </c>
      <c r="B907" s="22" t="s">
        <v>1666</v>
      </c>
      <c r="C907" s="23">
        <v>15515345205</v>
      </c>
      <c r="D907" s="24">
        <v>1</v>
      </c>
      <c r="E907" s="23">
        <v>15515323</v>
      </c>
      <c r="F907" s="23">
        <v>0</v>
      </c>
      <c r="G907" s="23">
        <v>72659050</v>
      </c>
      <c r="H907" s="24">
        <v>0</v>
      </c>
      <c r="I907" s="23">
        <v>345526958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4">
        <v>1</v>
      </c>
      <c r="P907" s="24">
        <v>0.01</v>
      </c>
    </row>
    <row r="908" spans="1:16">
      <c r="A908" s="22" t="s">
        <v>1667</v>
      </c>
      <c r="B908" s="22" t="s">
        <v>1668</v>
      </c>
      <c r="C908" s="23">
        <v>2134415151</v>
      </c>
      <c r="D908" s="24">
        <v>0.55469000000000002</v>
      </c>
      <c r="E908" s="23">
        <v>1183930</v>
      </c>
      <c r="F908" s="23">
        <v>1462898</v>
      </c>
      <c r="G908" s="23">
        <v>15671137</v>
      </c>
      <c r="H908" s="24">
        <v>0.52376</v>
      </c>
      <c r="I908" s="23">
        <v>782878</v>
      </c>
      <c r="J908" s="23">
        <v>0</v>
      </c>
      <c r="K908" s="23">
        <v>0</v>
      </c>
      <c r="L908" s="23">
        <v>0</v>
      </c>
      <c r="M908" s="23">
        <v>4952</v>
      </c>
      <c r="N908" s="23">
        <v>1491097</v>
      </c>
      <c r="O908" s="24">
        <v>0.75</v>
      </c>
      <c r="P908" s="24">
        <v>0.01</v>
      </c>
    </row>
    <row r="909" spans="1:16">
      <c r="A909" s="22" t="s">
        <v>1669</v>
      </c>
      <c r="B909" s="22" t="s">
        <v>1670</v>
      </c>
      <c r="C909" s="23">
        <v>2111725882</v>
      </c>
      <c r="D909" s="24">
        <v>0.24682000000000001</v>
      </c>
      <c r="E909" s="23">
        <v>521209</v>
      </c>
      <c r="F909" s="23">
        <v>0</v>
      </c>
      <c r="G909" s="23">
        <v>0</v>
      </c>
      <c r="H909" s="24">
        <v>0</v>
      </c>
      <c r="I909" s="23">
        <v>0</v>
      </c>
      <c r="J909" s="23">
        <v>0</v>
      </c>
      <c r="K909" s="23">
        <v>0</v>
      </c>
      <c r="L909" s="23">
        <v>0</v>
      </c>
      <c r="M909" s="23">
        <v>0</v>
      </c>
      <c r="N909" s="23">
        <v>0</v>
      </c>
      <c r="O909" s="24">
        <v>0</v>
      </c>
      <c r="P909" s="24">
        <v>0</v>
      </c>
    </row>
    <row r="910" spans="1:16">
      <c r="A910" s="22" t="s">
        <v>1671</v>
      </c>
      <c r="B910" s="22" t="s">
        <v>1672</v>
      </c>
      <c r="C910" s="23">
        <v>1199551647</v>
      </c>
      <c r="D910" s="24">
        <v>0.44982</v>
      </c>
      <c r="E910" s="23">
        <v>539587</v>
      </c>
      <c r="F910" s="23">
        <v>0</v>
      </c>
      <c r="G910" s="23">
        <v>3234814</v>
      </c>
      <c r="H910" s="24">
        <v>0</v>
      </c>
      <c r="I910" s="23">
        <v>4941536</v>
      </c>
      <c r="J910" s="23">
        <v>0</v>
      </c>
      <c r="K910" s="23">
        <v>0</v>
      </c>
      <c r="L910" s="23">
        <v>0</v>
      </c>
      <c r="M910" s="23">
        <v>0</v>
      </c>
      <c r="N910" s="23">
        <v>899664</v>
      </c>
      <c r="O910" s="24">
        <v>0.75</v>
      </c>
      <c r="P910" s="24">
        <v>0.01</v>
      </c>
    </row>
    <row r="911" spans="1:16">
      <c r="A911" s="22" t="s">
        <v>1673</v>
      </c>
      <c r="B911" s="22" t="s">
        <v>1143</v>
      </c>
      <c r="C911" s="23">
        <v>328630628411</v>
      </c>
      <c r="D911" s="24">
        <v>0.10061</v>
      </c>
      <c r="E911" s="23">
        <v>33063758</v>
      </c>
      <c r="F911" s="23">
        <v>87002788</v>
      </c>
      <c r="G911" s="23">
        <v>2457642885</v>
      </c>
      <c r="H911" s="24">
        <v>0.21597</v>
      </c>
      <c r="I911" s="23">
        <v>0</v>
      </c>
      <c r="J911" s="23">
        <v>0</v>
      </c>
      <c r="K911" s="23">
        <v>0</v>
      </c>
      <c r="L911" s="23">
        <v>0</v>
      </c>
      <c r="M911" s="23">
        <v>324029</v>
      </c>
      <c r="N911" s="23">
        <v>88727622</v>
      </c>
      <c r="O911" s="24">
        <v>0.45</v>
      </c>
      <c r="P911" s="24">
        <v>0.01</v>
      </c>
    </row>
    <row r="912" spans="1:16">
      <c r="A912" s="22" t="s">
        <v>1674</v>
      </c>
      <c r="B912" s="22" t="s">
        <v>1675</v>
      </c>
      <c r="C912" s="23">
        <v>328630628411</v>
      </c>
      <c r="D912" s="24">
        <v>0.12305000000000001</v>
      </c>
      <c r="E912" s="23">
        <v>40438046</v>
      </c>
      <c r="F912" s="23">
        <v>0</v>
      </c>
      <c r="G912" s="23">
        <v>0</v>
      </c>
      <c r="H912" s="24">
        <v>0</v>
      </c>
      <c r="I912" s="23">
        <v>0</v>
      </c>
      <c r="J912" s="23">
        <v>0</v>
      </c>
      <c r="K912" s="23">
        <v>0</v>
      </c>
      <c r="L912" s="23">
        <v>0</v>
      </c>
      <c r="M912" s="23">
        <v>0</v>
      </c>
      <c r="N912" s="23">
        <v>0</v>
      </c>
      <c r="O912" s="24">
        <v>0</v>
      </c>
      <c r="P912" s="24">
        <v>0</v>
      </c>
    </row>
    <row r="913" spans="1:16">
      <c r="A913" s="22" t="s">
        <v>1676</v>
      </c>
      <c r="B913" s="22" t="s">
        <v>1677</v>
      </c>
      <c r="C913" s="23">
        <v>328630628411</v>
      </c>
      <c r="D913" s="24">
        <v>0.3</v>
      </c>
      <c r="E913" s="23">
        <v>98589093</v>
      </c>
      <c r="F913" s="23">
        <v>105289842</v>
      </c>
      <c r="G913" s="23">
        <v>2457642885</v>
      </c>
      <c r="H913" s="24">
        <v>0.3</v>
      </c>
      <c r="I913" s="23">
        <v>0</v>
      </c>
      <c r="J913" s="23">
        <v>0</v>
      </c>
      <c r="K913" s="23">
        <v>0</v>
      </c>
      <c r="L913" s="23">
        <v>0</v>
      </c>
      <c r="M913" s="23">
        <v>409006</v>
      </c>
      <c r="N913" s="23">
        <v>98589189</v>
      </c>
      <c r="O913" s="24">
        <v>0.3</v>
      </c>
      <c r="P913" s="24">
        <v>0.01</v>
      </c>
    </row>
    <row r="914" spans="1:16">
      <c r="A914" s="22" t="s">
        <v>1678</v>
      </c>
      <c r="B914" s="22" t="s">
        <v>1679</v>
      </c>
      <c r="C914" s="23">
        <v>91308767</v>
      </c>
      <c r="D914" s="24">
        <v>0.2</v>
      </c>
      <c r="E914" s="23">
        <v>18262</v>
      </c>
      <c r="F914" s="23">
        <v>0</v>
      </c>
      <c r="G914" s="23">
        <v>0</v>
      </c>
      <c r="H914" s="24">
        <v>0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4">
        <v>0.5</v>
      </c>
      <c r="P914" s="24">
        <v>0</v>
      </c>
    </row>
    <row r="915" spans="1:16">
      <c r="A915" s="22" t="s">
        <v>1680</v>
      </c>
      <c r="B915" s="22" t="s">
        <v>1681</v>
      </c>
      <c r="C915" s="23">
        <v>2326409692</v>
      </c>
      <c r="D915" s="24">
        <v>0.5</v>
      </c>
      <c r="E915" s="23">
        <v>1163211</v>
      </c>
      <c r="F915" s="23">
        <v>1297431</v>
      </c>
      <c r="G915" s="23">
        <v>11784071</v>
      </c>
      <c r="H915" s="24">
        <v>0.5</v>
      </c>
      <c r="I915" s="23">
        <v>809441</v>
      </c>
      <c r="J915" s="23">
        <v>0</v>
      </c>
      <c r="K915" s="23">
        <v>0</v>
      </c>
      <c r="L915" s="23">
        <v>0</v>
      </c>
      <c r="M915" s="23">
        <v>3788</v>
      </c>
      <c r="N915" s="23">
        <v>1163205</v>
      </c>
      <c r="O915" s="24">
        <v>0.5</v>
      </c>
      <c r="P915" s="24">
        <v>0.01</v>
      </c>
    </row>
    <row r="916" spans="1:16">
      <c r="A916" s="22" t="s">
        <v>1682</v>
      </c>
      <c r="B916" s="22" t="s">
        <v>1683</v>
      </c>
      <c r="C916" s="23">
        <v>12846890018</v>
      </c>
      <c r="D916" s="24">
        <v>1.502E-2</v>
      </c>
      <c r="E916" s="23">
        <v>192984</v>
      </c>
      <c r="F916" s="23">
        <v>0</v>
      </c>
      <c r="G916" s="23">
        <v>0</v>
      </c>
      <c r="H916" s="24">
        <v>0</v>
      </c>
      <c r="I916" s="23">
        <v>0</v>
      </c>
      <c r="J916" s="23">
        <v>0</v>
      </c>
      <c r="K916" s="23">
        <v>0</v>
      </c>
      <c r="L916" s="23">
        <v>0</v>
      </c>
      <c r="M916" s="23">
        <v>0</v>
      </c>
      <c r="N916" s="23">
        <v>0</v>
      </c>
      <c r="O916" s="24">
        <v>0</v>
      </c>
      <c r="P916" s="24">
        <v>0</v>
      </c>
    </row>
    <row r="917" spans="1:16">
      <c r="A917" s="22" t="s">
        <v>1684</v>
      </c>
      <c r="B917" s="22" t="s">
        <v>1685</v>
      </c>
      <c r="C917" s="23">
        <v>2542745497</v>
      </c>
      <c r="D917" s="24">
        <v>6.3119999999999996E-2</v>
      </c>
      <c r="E917" s="23">
        <v>160512</v>
      </c>
      <c r="F917" s="23">
        <v>157419</v>
      </c>
      <c r="G917" s="23">
        <v>18727295</v>
      </c>
      <c r="H917" s="24">
        <v>0.06</v>
      </c>
      <c r="I917" s="23">
        <v>0</v>
      </c>
      <c r="J917" s="23">
        <v>0</v>
      </c>
      <c r="K917" s="23">
        <v>0</v>
      </c>
      <c r="L917" s="23">
        <v>0</v>
      </c>
      <c r="M917" s="23">
        <v>663</v>
      </c>
      <c r="N917" s="23">
        <v>160780</v>
      </c>
      <c r="O917" s="24">
        <v>0.6</v>
      </c>
      <c r="P917" s="24">
        <v>0.01</v>
      </c>
    </row>
    <row r="918" spans="1:16">
      <c r="A918" s="22" t="s">
        <v>1686</v>
      </c>
      <c r="B918" s="22" t="s">
        <v>1687</v>
      </c>
      <c r="C918" s="23">
        <v>1065001028</v>
      </c>
      <c r="D918" s="24">
        <v>0.1016</v>
      </c>
      <c r="E918" s="23">
        <v>108199</v>
      </c>
      <c r="F918" s="23">
        <v>834691</v>
      </c>
      <c r="G918" s="23">
        <v>9060798</v>
      </c>
      <c r="H918" s="24">
        <v>9.6259999999999998E-2</v>
      </c>
      <c r="I918" s="23">
        <v>2292073</v>
      </c>
      <c r="J918" s="23">
        <v>0</v>
      </c>
      <c r="K918" s="23">
        <v>0</v>
      </c>
      <c r="L918" s="23">
        <v>0</v>
      </c>
      <c r="M918" s="23">
        <v>0</v>
      </c>
      <c r="N918" s="23">
        <v>798751</v>
      </c>
      <c r="O918" s="24">
        <v>0.75</v>
      </c>
      <c r="P918" s="24">
        <v>0.01</v>
      </c>
    </row>
    <row r="919" spans="1:16">
      <c r="A919" s="22" t="s">
        <v>1688</v>
      </c>
      <c r="B919" s="22" t="s">
        <v>1689</v>
      </c>
      <c r="C919" s="23">
        <v>2665187506</v>
      </c>
      <c r="D919" s="24">
        <v>0.2</v>
      </c>
      <c r="E919" s="23">
        <v>533047</v>
      </c>
      <c r="F919" s="23">
        <v>0</v>
      </c>
      <c r="G919" s="23">
        <v>10310054</v>
      </c>
      <c r="H919" s="24">
        <v>0</v>
      </c>
      <c r="I919" s="23">
        <v>35887394</v>
      </c>
      <c r="J919" s="23">
        <v>0</v>
      </c>
      <c r="K919" s="23">
        <v>0</v>
      </c>
      <c r="L919" s="23">
        <v>0</v>
      </c>
      <c r="M919" s="23">
        <v>0</v>
      </c>
      <c r="N919" s="23">
        <v>533038</v>
      </c>
      <c r="O919" s="24">
        <v>0.2</v>
      </c>
      <c r="P919" s="24">
        <v>0.01</v>
      </c>
    </row>
    <row r="920" spans="1:16">
      <c r="A920" s="22" t="s">
        <v>1690</v>
      </c>
      <c r="B920" s="22" t="s">
        <v>1691</v>
      </c>
      <c r="C920" s="23">
        <v>2326409692</v>
      </c>
      <c r="D920" s="24">
        <v>4.4659999999999998E-2</v>
      </c>
      <c r="E920" s="23">
        <v>103909</v>
      </c>
      <c r="F920" s="23">
        <v>102014</v>
      </c>
      <c r="G920" s="23">
        <v>11784071</v>
      </c>
      <c r="H920" s="24">
        <v>3.9309999999999998E-2</v>
      </c>
      <c r="I920" s="23">
        <v>809441</v>
      </c>
      <c r="J920" s="23">
        <v>0</v>
      </c>
      <c r="K920" s="23">
        <v>0</v>
      </c>
      <c r="L920" s="23">
        <v>0</v>
      </c>
      <c r="M920" s="23">
        <v>371</v>
      </c>
      <c r="N920" s="23">
        <v>103900</v>
      </c>
      <c r="O920" s="24">
        <v>0.1125</v>
      </c>
      <c r="P920" s="24">
        <v>0.01</v>
      </c>
    </row>
    <row r="921" spans="1:16">
      <c r="A921" s="22" t="s">
        <v>1692</v>
      </c>
      <c r="B921" s="22" t="s">
        <v>1693</v>
      </c>
      <c r="C921" s="23">
        <v>328630628411</v>
      </c>
      <c r="D921" s="24">
        <v>0.10976</v>
      </c>
      <c r="E921" s="23">
        <v>36071146</v>
      </c>
      <c r="F921" s="23">
        <v>172238529</v>
      </c>
      <c r="G921" s="23">
        <v>2457642885</v>
      </c>
      <c r="H921" s="24">
        <v>0.10514</v>
      </c>
      <c r="I921" s="23">
        <v>0</v>
      </c>
      <c r="J921" s="23">
        <v>0</v>
      </c>
      <c r="K921" s="23">
        <v>0</v>
      </c>
      <c r="L921" s="23">
        <v>0</v>
      </c>
      <c r="M921" s="23">
        <v>113835</v>
      </c>
      <c r="N921" s="23">
        <v>164315314</v>
      </c>
      <c r="O921" s="24">
        <v>0.5</v>
      </c>
      <c r="P921" s="24">
        <v>0.01</v>
      </c>
    </row>
    <row r="922" spans="1:16">
      <c r="A922" s="22" t="s">
        <v>1694</v>
      </c>
      <c r="B922" s="22" t="s">
        <v>1695</v>
      </c>
      <c r="C922" s="23">
        <v>7919267226</v>
      </c>
      <c r="D922" s="24">
        <v>8.9639999999999997E-2</v>
      </c>
      <c r="E922" s="23">
        <v>709860</v>
      </c>
      <c r="F922" s="23">
        <v>0</v>
      </c>
      <c r="G922" s="23">
        <v>0</v>
      </c>
      <c r="H922" s="24">
        <v>0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4">
        <v>0</v>
      </c>
      <c r="P922" s="24">
        <v>0</v>
      </c>
    </row>
    <row r="923" spans="1:16">
      <c r="A923" s="22" t="s">
        <v>1696</v>
      </c>
      <c r="B923" s="22" t="s">
        <v>1697</v>
      </c>
      <c r="C923" s="23">
        <v>12559729759</v>
      </c>
      <c r="D923" s="24">
        <v>4.6980000000000001E-2</v>
      </c>
      <c r="E923" s="23">
        <v>590061</v>
      </c>
      <c r="F923" s="23">
        <v>0</v>
      </c>
      <c r="G923" s="23">
        <v>0</v>
      </c>
      <c r="H923" s="24">
        <v>0</v>
      </c>
      <c r="I923" s="23">
        <v>0</v>
      </c>
      <c r="J923" s="23">
        <v>0</v>
      </c>
      <c r="K923" s="23">
        <v>0</v>
      </c>
      <c r="L923" s="23">
        <v>0</v>
      </c>
      <c r="M923" s="23">
        <v>0</v>
      </c>
      <c r="N923" s="23">
        <v>0</v>
      </c>
      <c r="O923" s="24">
        <v>0</v>
      </c>
      <c r="P923" s="24">
        <v>0</v>
      </c>
    </row>
    <row r="924" spans="1:16">
      <c r="A924" s="22" t="s">
        <v>1698</v>
      </c>
      <c r="B924" s="22" t="s">
        <v>1699</v>
      </c>
      <c r="C924" s="23">
        <v>328630628411</v>
      </c>
      <c r="D924" s="24">
        <v>3.5999999999999999E-3</v>
      </c>
      <c r="E924" s="23">
        <v>1183464</v>
      </c>
      <c r="F924" s="23">
        <v>25524309</v>
      </c>
      <c r="G924" s="23">
        <v>2457642885</v>
      </c>
      <c r="H924" s="24">
        <v>3.48E-3</v>
      </c>
      <c r="I924" s="23">
        <v>0</v>
      </c>
      <c r="J924" s="23">
        <v>0</v>
      </c>
      <c r="K924" s="23">
        <v>0</v>
      </c>
      <c r="L924" s="23">
        <v>0</v>
      </c>
      <c r="M924" s="23">
        <v>51547</v>
      </c>
      <c r="N924" s="23">
        <v>24647297</v>
      </c>
      <c r="O924" s="24">
        <v>7.4999999999999997E-2</v>
      </c>
      <c r="P924" s="24">
        <v>0.01</v>
      </c>
    </row>
    <row r="925" spans="1:16">
      <c r="A925" s="22" t="s">
        <v>1700</v>
      </c>
      <c r="B925" s="22" t="s">
        <v>1701</v>
      </c>
      <c r="C925" s="23">
        <v>328630628411</v>
      </c>
      <c r="D925" s="24">
        <v>6.8839999999999998E-2</v>
      </c>
      <c r="E925" s="23">
        <v>22622839</v>
      </c>
      <c r="F925" s="23">
        <v>25524309</v>
      </c>
      <c r="G925" s="23">
        <v>2457642885</v>
      </c>
      <c r="H925" s="24">
        <v>6.5009999999999998E-2</v>
      </c>
      <c r="I925" s="23">
        <v>0</v>
      </c>
      <c r="J925" s="23">
        <v>0</v>
      </c>
      <c r="K925" s="23">
        <v>0</v>
      </c>
      <c r="L925" s="23">
        <v>0</v>
      </c>
      <c r="M925" s="23">
        <v>12814</v>
      </c>
      <c r="N925" s="23">
        <v>24647297</v>
      </c>
      <c r="O925" s="24">
        <v>7.4999999999999997E-2</v>
      </c>
      <c r="P925" s="24">
        <v>0.01</v>
      </c>
    </row>
    <row r="926" spans="1:16">
      <c r="A926" s="22" t="s">
        <v>1702</v>
      </c>
      <c r="B926" s="22" t="s">
        <v>31</v>
      </c>
      <c r="C926" s="23">
        <v>28431597888</v>
      </c>
      <c r="D926" s="24">
        <v>2.3775200000000001</v>
      </c>
      <c r="E926" s="23">
        <v>67596579</v>
      </c>
      <c r="F926" s="23">
        <v>0</v>
      </c>
      <c r="G926" s="23">
        <v>0</v>
      </c>
      <c r="H926" s="24">
        <v>0</v>
      </c>
      <c r="I926" s="23">
        <v>0</v>
      </c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4">
        <v>0</v>
      </c>
      <c r="P926" s="24">
        <v>0</v>
      </c>
    </row>
    <row r="927" spans="1:16">
      <c r="A927" s="22" t="s">
        <v>1703</v>
      </c>
      <c r="B927" s="22" t="s">
        <v>33</v>
      </c>
      <c r="C927" s="23">
        <v>28434461783</v>
      </c>
      <c r="D927" s="24">
        <v>1.0250600000000001</v>
      </c>
      <c r="E927" s="23">
        <v>29147058</v>
      </c>
      <c r="F927" s="23">
        <v>28621284</v>
      </c>
      <c r="G927" s="23">
        <v>196730737</v>
      </c>
      <c r="H927" s="24">
        <v>0.95</v>
      </c>
      <c r="I927" s="23">
        <v>283308950</v>
      </c>
      <c r="J927" s="23">
        <v>278569563</v>
      </c>
      <c r="K927" s="23">
        <v>0</v>
      </c>
      <c r="L927" s="23">
        <v>0</v>
      </c>
      <c r="M927" s="23">
        <v>48167</v>
      </c>
      <c r="N927" s="23">
        <v>29147060</v>
      </c>
      <c r="O927" s="24">
        <v>1.8</v>
      </c>
      <c r="P927" s="24">
        <v>0.01</v>
      </c>
    </row>
    <row r="928" spans="1:16">
      <c r="A928" s="22" t="s">
        <v>1704</v>
      </c>
      <c r="B928" s="22" t="s">
        <v>761</v>
      </c>
      <c r="C928" s="23">
        <v>28434461783</v>
      </c>
      <c r="D928" s="24">
        <v>4.2779999999999999E-2</v>
      </c>
      <c r="E928" s="23">
        <v>1216341</v>
      </c>
      <c r="F928" s="23">
        <v>1194390</v>
      </c>
      <c r="G928" s="23">
        <v>196730737</v>
      </c>
      <c r="H928" s="24">
        <v>3.9640000000000002E-2</v>
      </c>
      <c r="I928" s="23">
        <v>283308950</v>
      </c>
      <c r="J928" s="23">
        <v>278569563</v>
      </c>
      <c r="K928" s="23">
        <v>0</v>
      </c>
      <c r="L928" s="23">
        <v>0</v>
      </c>
      <c r="M928" s="23">
        <v>2012</v>
      </c>
      <c r="N928" s="23">
        <v>1216333</v>
      </c>
      <c r="O928" s="24">
        <v>6.25E-2</v>
      </c>
      <c r="P928" s="24">
        <v>0.01</v>
      </c>
    </row>
    <row r="929" spans="1:16">
      <c r="A929" s="22" t="s">
        <v>1705</v>
      </c>
      <c r="B929" s="22" t="s">
        <v>35</v>
      </c>
      <c r="C929" s="23">
        <v>17523372354</v>
      </c>
      <c r="D929" s="24">
        <v>1.3174999999999999</v>
      </c>
      <c r="E929" s="23">
        <v>23087026</v>
      </c>
      <c r="F929" s="23">
        <v>24642773</v>
      </c>
      <c r="G929" s="23">
        <v>98609227</v>
      </c>
      <c r="H929" s="24">
        <v>1.3287500000000001</v>
      </c>
      <c r="I929" s="23">
        <v>176521299</v>
      </c>
      <c r="J929" s="23">
        <v>167935811</v>
      </c>
      <c r="K929" s="23">
        <v>0</v>
      </c>
      <c r="L929" s="23">
        <v>0</v>
      </c>
      <c r="M929" s="23">
        <v>38359</v>
      </c>
      <c r="N929" s="23">
        <v>25069995</v>
      </c>
      <c r="O929" s="24">
        <v>2.25</v>
      </c>
      <c r="P929" s="24">
        <v>0.01</v>
      </c>
    </row>
    <row r="930" spans="1:16">
      <c r="A930" s="22" t="s">
        <v>1706</v>
      </c>
      <c r="B930" s="22" t="s">
        <v>1707</v>
      </c>
      <c r="C930" s="23">
        <v>17523372354</v>
      </c>
      <c r="D930" s="24">
        <v>0.11316</v>
      </c>
      <c r="E930" s="23">
        <v>1982962</v>
      </c>
      <c r="F930" s="23">
        <v>0</v>
      </c>
      <c r="G930" s="23">
        <v>0</v>
      </c>
      <c r="H930" s="24">
        <v>0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4">
        <v>0</v>
      </c>
      <c r="P930" s="24">
        <v>0</v>
      </c>
    </row>
    <row r="931" spans="1:16">
      <c r="A931" s="22" t="s">
        <v>1708</v>
      </c>
      <c r="B931" s="22" t="s">
        <v>1709</v>
      </c>
      <c r="C931" s="23">
        <v>2748747794</v>
      </c>
      <c r="D931" s="24">
        <v>2.3295699999999999</v>
      </c>
      <c r="E931" s="23">
        <v>6403389</v>
      </c>
      <c r="F931" s="23">
        <v>6252192</v>
      </c>
      <c r="G931" s="23">
        <v>27720577</v>
      </c>
      <c r="H931" s="24">
        <v>2.1623899999999998</v>
      </c>
      <c r="I931" s="23">
        <v>61611493</v>
      </c>
      <c r="J931" s="23">
        <v>65043262</v>
      </c>
      <c r="K931" s="23">
        <v>0</v>
      </c>
      <c r="L931" s="23">
        <v>0</v>
      </c>
      <c r="M931" s="23">
        <v>28733</v>
      </c>
      <c r="N931" s="23">
        <v>6403390</v>
      </c>
      <c r="O931" s="24">
        <v>3.4777499999999999</v>
      </c>
      <c r="P931" s="24">
        <v>0.01</v>
      </c>
    </row>
    <row r="932" spans="1:16">
      <c r="A932" s="22" t="s">
        <v>1710</v>
      </c>
      <c r="B932" s="22" t="s">
        <v>1711</v>
      </c>
      <c r="C932" s="23">
        <v>2723051039</v>
      </c>
      <c r="D932" s="24">
        <v>0.29626999999999998</v>
      </c>
      <c r="E932" s="23">
        <v>806750</v>
      </c>
      <c r="F932" s="23">
        <v>0</v>
      </c>
      <c r="G932" s="23">
        <v>0</v>
      </c>
      <c r="H932" s="24">
        <v>0</v>
      </c>
      <c r="I932" s="23">
        <v>0</v>
      </c>
      <c r="J932" s="23">
        <v>0</v>
      </c>
      <c r="K932" s="23">
        <v>0</v>
      </c>
      <c r="L932" s="23">
        <v>0</v>
      </c>
      <c r="M932" s="23">
        <v>0</v>
      </c>
      <c r="N932" s="23">
        <v>0</v>
      </c>
      <c r="O932" s="24">
        <v>0</v>
      </c>
      <c r="P932" s="24">
        <v>0</v>
      </c>
    </row>
    <row r="933" spans="1:16">
      <c r="A933" s="22" t="s">
        <v>1712</v>
      </c>
      <c r="B933" s="22" t="s">
        <v>1713</v>
      </c>
      <c r="C933" s="23">
        <v>1239258364</v>
      </c>
      <c r="D933" s="24">
        <v>2.1192299999999999</v>
      </c>
      <c r="E933" s="23">
        <v>2626274</v>
      </c>
      <c r="F933" s="23">
        <v>2506565</v>
      </c>
      <c r="G933" s="23">
        <v>30032906</v>
      </c>
      <c r="H933" s="24">
        <v>2.1532200000000001</v>
      </c>
      <c r="I933" s="23">
        <v>12498302</v>
      </c>
      <c r="J933" s="23">
        <v>13025769</v>
      </c>
      <c r="K933" s="23">
        <v>12690158</v>
      </c>
      <c r="L933" s="23">
        <v>26861</v>
      </c>
      <c r="M933" s="23">
        <v>3114</v>
      </c>
      <c r="N933" s="23">
        <v>2626274</v>
      </c>
      <c r="O933" s="24">
        <v>2.36571</v>
      </c>
      <c r="P933" s="24">
        <v>0.01</v>
      </c>
    </row>
    <row r="934" spans="1:16">
      <c r="A934" s="22" t="s">
        <v>1714</v>
      </c>
      <c r="B934" s="22" t="s">
        <v>1715</v>
      </c>
      <c r="C934" s="23">
        <v>1280709278</v>
      </c>
      <c r="D934" s="24">
        <v>1.6146499999999999</v>
      </c>
      <c r="E934" s="23">
        <v>2067897</v>
      </c>
      <c r="F934" s="23">
        <v>2014182</v>
      </c>
      <c r="G934" s="23">
        <v>14196858</v>
      </c>
      <c r="H934" s="24">
        <v>1.5626800000000001</v>
      </c>
      <c r="I934" s="23">
        <v>10654213</v>
      </c>
      <c r="J934" s="23">
        <v>12024782</v>
      </c>
      <c r="K934" s="23">
        <v>4768600</v>
      </c>
      <c r="L934" s="23">
        <v>7686</v>
      </c>
      <c r="M934" s="23">
        <v>3702</v>
      </c>
      <c r="N934" s="23">
        <v>2067897</v>
      </c>
      <c r="O934" s="24">
        <v>1.75275</v>
      </c>
      <c r="P934" s="24">
        <v>0.01</v>
      </c>
    </row>
    <row r="935" spans="1:16">
      <c r="A935" s="22" t="s">
        <v>1716</v>
      </c>
      <c r="B935" s="22" t="s">
        <v>1717</v>
      </c>
      <c r="C935" s="23">
        <v>5642373993</v>
      </c>
      <c r="D935" s="24">
        <v>1.15995</v>
      </c>
      <c r="E935" s="23">
        <v>6544866</v>
      </c>
      <c r="F935" s="23">
        <v>6446152</v>
      </c>
      <c r="G935" s="23">
        <v>26171169</v>
      </c>
      <c r="H935" s="24">
        <v>1.03348</v>
      </c>
      <c r="I935" s="23">
        <v>22023643</v>
      </c>
      <c r="J935" s="23">
        <v>20539939</v>
      </c>
      <c r="K935" s="23">
        <v>0</v>
      </c>
      <c r="L935" s="23">
        <v>0</v>
      </c>
      <c r="M935" s="23">
        <v>5673</v>
      </c>
      <c r="N935" s="23">
        <v>6544867</v>
      </c>
      <c r="O935" s="24">
        <v>2.3497400000000002</v>
      </c>
      <c r="P935" s="24">
        <v>0.01</v>
      </c>
    </row>
    <row r="936" spans="1:16">
      <c r="A936" s="22" t="s">
        <v>1718</v>
      </c>
      <c r="B936" s="22" t="s">
        <v>1719</v>
      </c>
      <c r="C936" s="23">
        <v>5603072082</v>
      </c>
      <c r="D936" s="24">
        <v>9.5930000000000001E-2</v>
      </c>
      <c r="E936" s="23">
        <v>537503</v>
      </c>
      <c r="F936" s="23">
        <v>0</v>
      </c>
      <c r="G936" s="23">
        <v>0</v>
      </c>
      <c r="H936" s="24">
        <v>0</v>
      </c>
      <c r="I936" s="23">
        <v>0</v>
      </c>
      <c r="J936" s="23">
        <v>0</v>
      </c>
      <c r="K936" s="23">
        <v>0</v>
      </c>
      <c r="L936" s="23">
        <v>0</v>
      </c>
      <c r="M936" s="23">
        <v>0</v>
      </c>
      <c r="N936" s="23">
        <v>0</v>
      </c>
      <c r="O936" s="24">
        <v>0</v>
      </c>
      <c r="P936" s="24">
        <v>0</v>
      </c>
    </row>
    <row r="937" spans="1:16">
      <c r="A937" s="22" t="s">
        <v>1720</v>
      </c>
      <c r="B937" s="22" t="s">
        <v>1721</v>
      </c>
      <c r="C937" s="23">
        <v>3454947204</v>
      </c>
      <c r="D937" s="24">
        <v>3.0651700000000002</v>
      </c>
      <c r="E937" s="23">
        <v>10590014</v>
      </c>
      <c r="F937" s="23">
        <v>0</v>
      </c>
      <c r="G937" s="23">
        <v>0</v>
      </c>
      <c r="H937" s="24">
        <v>0</v>
      </c>
      <c r="I937" s="23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4">
        <v>0</v>
      </c>
      <c r="P937" s="24">
        <v>0</v>
      </c>
    </row>
    <row r="938" spans="1:16">
      <c r="A938" s="22" t="s">
        <v>1722</v>
      </c>
      <c r="B938" s="22" t="s">
        <v>1723</v>
      </c>
      <c r="C938" s="23">
        <v>3454848892</v>
      </c>
      <c r="D938" s="24">
        <v>1.0709599999999999</v>
      </c>
      <c r="E938" s="23">
        <v>3700002</v>
      </c>
      <c r="F938" s="23">
        <v>0</v>
      </c>
      <c r="G938" s="23">
        <v>0</v>
      </c>
      <c r="H938" s="24">
        <v>0</v>
      </c>
      <c r="I938" s="23">
        <v>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4">
        <v>0</v>
      </c>
      <c r="P938" s="24">
        <v>0</v>
      </c>
    </row>
    <row r="939" spans="1:16">
      <c r="A939" s="22" t="s">
        <v>1724</v>
      </c>
      <c r="B939" s="22" t="s">
        <v>1725</v>
      </c>
      <c r="C939" s="23">
        <v>5603870513</v>
      </c>
      <c r="D939" s="24">
        <v>1.59382</v>
      </c>
      <c r="E939" s="23">
        <v>8931555</v>
      </c>
      <c r="F939" s="23">
        <v>0</v>
      </c>
      <c r="G939" s="23">
        <v>0</v>
      </c>
      <c r="H939" s="24">
        <v>0</v>
      </c>
      <c r="I939" s="23">
        <v>0</v>
      </c>
      <c r="J939" s="23">
        <v>0</v>
      </c>
      <c r="K939" s="23">
        <v>0</v>
      </c>
      <c r="L939" s="23">
        <v>0</v>
      </c>
      <c r="M939" s="23">
        <v>0</v>
      </c>
      <c r="N939" s="23">
        <v>0</v>
      </c>
      <c r="O939" s="24">
        <v>0</v>
      </c>
      <c r="P939" s="24">
        <v>0</v>
      </c>
    </row>
    <row r="940" spans="1:16">
      <c r="A940" s="22" t="s">
        <v>1726</v>
      </c>
      <c r="B940" s="22" t="s">
        <v>1727</v>
      </c>
      <c r="C940" s="23">
        <v>5603072082</v>
      </c>
      <c r="D940" s="24">
        <v>0.16063</v>
      </c>
      <c r="E940" s="23">
        <v>899999</v>
      </c>
      <c r="F940" s="23">
        <v>0</v>
      </c>
      <c r="G940" s="23">
        <v>0</v>
      </c>
      <c r="H940" s="24">
        <v>0</v>
      </c>
      <c r="I940" s="23">
        <v>0</v>
      </c>
      <c r="J940" s="23">
        <v>0</v>
      </c>
      <c r="K940" s="23">
        <v>0</v>
      </c>
      <c r="L940" s="23">
        <v>0</v>
      </c>
      <c r="M940" s="23">
        <v>0</v>
      </c>
      <c r="N940" s="23">
        <v>0</v>
      </c>
      <c r="O940" s="24">
        <v>0</v>
      </c>
      <c r="P940" s="24">
        <v>0</v>
      </c>
    </row>
    <row r="941" spans="1:16">
      <c r="A941" s="22" t="s">
        <v>1728</v>
      </c>
      <c r="B941" s="22" t="s">
        <v>1729</v>
      </c>
      <c r="C941" s="23">
        <v>5603072082</v>
      </c>
      <c r="D941" s="24">
        <v>1.1065400000000001</v>
      </c>
      <c r="E941" s="23">
        <v>6200001</v>
      </c>
      <c r="F941" s="23">
        <v>0</v>
      </c>
      <c r="G941" s="23">
        <v>0</v>
      </c>
      <c r="H941" s="24">
        <v>0</v>
      </c>
      <c r="I941" s="23">
        <v>0</v>
      </c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4">
        <v>0</v>
      </c>
      <c r="P941" s="24">
        <v>0</v>
      </c>
    </row>
    <row r="942" spans="1:16">
      <c r="A942" s="22" t="s">
        <v>1730</v>
      </c>
      <c r="B942" s="22" t="s">
        <v>1731</v>
      </c>
      <c r="C942" s="23">
        <v>6266536356</v>
      </c>
      <c r="D942" s="24">
        <v>2.10826</v>
      </c>
      <c r="E942" s="23">
        <v>13211500</v>
      </c>
      <c r="F942" s="23">
        <v>0</v>
      </c>
      <c r="G942" s="23">
        <v>0</v>
      </c>
      <c r="H942" s="24">
        <v>0</v>
      </c>
      <c r="I942" s="23">
        <v>0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4">
        <v>0</v>
      </c>
      <c r="P942" s="24">
        <v>0</v>
      </c>
    </row>
    <row r="943" spans="1:16">
      <c r="A943" s="22" t="s">
        <v>1732</v>
      </c>
      <c r="B943" s="22" t="s">
        <v>1733</v>
      </c>
      <c r="C943" s="23">
        <v>6268886659</v>
      </c>
      <c r="D943" s="24">
        <v>1.2921</v>
      </c>
      <c r="E943" s="23">
        <v>8099997</v>
      </c>
      <c r="F943" s="23">
        <v>0</v>
      </c>
      <c r="G943" s="23">
        <v>0</v>
      </c>
      <c r="H943" s="24">
        <v>0</v>
      </c>
      <c r="I943" s="23">
        <v>0</v>
      </c>
      <c r="J943" s="23">
        <v>0</v>
      </c>
      <c r="K943" s="23">
        <v>0</v>
      </c>
      <c r="L943" s="23">
        <v>0</v>
      </c>
      <c r="M943" s="23">
        <v>0</v>
      </c>
      <c r="N943" s="23">
        <v>0</v>
      </c>
      <c r="O943" s="24">
        <v>0</v>
      </c>
      <c r="P943" s="24">
        <v>0</v>
      </c>
    </row>
    <row r="944" spans="1:16">
      <c r="A944" s="22" t="s">
        <v>1734</v>
      </c>
      <c r="B944" s="22" t="s">
        <v>1735</v>
      </c>
      <c r="C944" s="23">
        <v>6412651145</v>
      </c>
      <c r="D944" s="24">
        <v>2.62087</v>
      </c>
      <c r="E944" s="23">
        <v>16806712</v>
      </c>
      <c r="F944" s="23">
        <v>0</v>
      </c>
      <c r="G944" s="23">
        <v>0</v>
      </c>
      <c r="H944" s="24">
        <v>0</v>
      </c>
      <c r="I944" s="23">
        <v>0</v>
      </c>
      <c r="J944" s="23">
        <v>0</v>
      </c>
      <c r="K944" s="23">
        <v>0</v>
      </c>
      <c r="L944" s="23">
        <v>0</v>
      </c>
      <c r="M944" s="23">
        <v>0</v>
      </c>
      <c r="N944" s="23">
        <v>0</v>
      </c>
      <c r="O944" s="24">
        <v>0</v>
      </c>
      <c r="P944" s="24">
        <v>0</v>
      </c>
    </row>
    <row r="945" spans="1:16">
      <c r="A945" s="22" t="s">
        <v>1736</v>
      </c>
      <c r="B945" s="22" t="s">
        <v>1737</v>
      </c>
      <c r="C945" s="23">
        <v>6416738102</v>
      </c>
      <c r="D945" s="24">
        <v>0.49292999999999998</v>
      </c>
      <c r="E945" s="23">
        <v>3163003</v>
      </c>
      <c r="F945" s="23">
        <v>0</v>
      </c>
      <c r="G945" s="23">
        <v>0</v>
      </c>
      <c r="H945" s="24">
        <v>0</v>
      </c>
      <c r="I945" s="23">
        <v>0</v>
      </c>
      <c r="J945" s="23">
        <v>0</v>
      </c>
      <c r="K945" s="23">
        <v>0</v>
      </c>
      <c r="L945" s="23">
        <v>0</v>
      </c>
      <c r="M945" s="23">
        <v>0</v>
      </c>
      <c r="N945" s="23">
        <v>0</v>
      </c>
      <c r="O945" s="24">
        <v>0</v>
      </c>
      <c r="P945" s="24">
        <v>0</v>
      </c>
    </row>
    <row r="946" spans="1:16">
      <c r="A946" s="22" t="s">
        <v>1738</v>
      </c>
      <c r="B946" s="22" t="s">
        <v>1739</v>
      </c>
      <c r="C946" s="23">
        <v>6371880536</v>
      </c>
      <c r="D946" s="24">
        <v>2.65008</v>
      </c>
      <c r="E946" s="23">
        <v>16885968</v>
      </c>
      <c r="F946" s="23">
        <v>0</v>
      </c>
      <c r="G946" s="23">
        <v>0</v>
      </c>
      <c r="H946" s="24">
        <v>0</v>
      </c>
      <c r="I946" s="23">
        <v>0</v>
      </c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4">
        <v>0</v>
      </c>
      <c r="P946" s="24">
        <v>0</v>
      </c>
    </row>
    <row r="947" spans="1:16">
      <c r="A947" s="22" t="s">
        <v>1740</v>
      </c>
      <c r="B947" s="22" t="s">
        <v>1741</v>
      </c>
      <c r="C947" s="23">
        <v>45216204</v>
      </c>
      <c r="D947" s="24">
        <v>1.6101300000000001</v>
      </c>
      <c r="E947" s="23">
        <v>72804</v>
      </c>
      <c r="F947" s="23">
        <v>0</v>
      </c>
      <c r="G947" s="23">
        <v>0</v>
      </c>
      <c r="H947" s="24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4">
        <v>0</v>
      </c>
      <c r="P947" s="24">
        <v>0</v>
      </c>
    </row>
    <row r="948" spans="1:16">
      <c r="A948" s="22" t="s">
        <v>1742</v>
      </c>
      <c r="B948" s="22" t="s">
        <v>1743</v>
      </c>
      <c r="C948" s="23">
        <v>45358917</v>
      </c>
      <c r="D948" s="24">
        <v>0.40288000000000002</v>
      </c>
      <c r="E948" s="23">
        <v>18274</v>
      </c>
      <c r="F948" s="23">
        <v>0</v>
      </c>
      <c r="G948" s="23">
        <v>0</v>
      </c>
      <c r="H948" s="24">
        <v>0</v>
      </c>
      <c r="I948" s="23">
        <v>0</v>
      </c>
      <c r="J948" s="23">
        <v>0</v>
      </c>
      <c r="K948" s="23">
        <v>0</v>
      </c>
      <c r="L948" s="23">
        <v>0</v>
      </c>
      <c r="M948" s="23">
        <v>0</v>
      </c>
      <c r="N948" s="23">
        <v>0</v>
      </c>
      <c r="O948" s="24">
        <v>0</v>
      </c>
      <c r="P948" s="24">
        <v>0</v>
      </c>
    </row>
    <row r="949" spans="1:16">
      <c r="A949" s="22" t="s">
        <v>1744</v>
      </c>
      <c r="B949" s="22" t="s">
        <v>1745</v>
      </c>
      <c r="C949" s="23">
        <v>27195203419</v>
      </c>
      <c r="D949" s="24">
        <v>0.34726000000000001</v>
      </c>
      <c r="E949" s="23">
        <v>9443670</v>
      </c>
      <c r="F949" s="23">
        <v>9280156</v>
      </c>
      <c r="G949" s="23">
        <v>166697831</v>
      </c>
      <c r="H949" s="24">
        <v>0.32040000000000002</v>
      </c>
      <c r="I949" s="23">
        <v>270810648</v>
      </c>
      <c r="J949" s="23">
        <v>265543794</v>
      </c>
      <c r="K949" s="23">
        <v>0</v>
      </c>
      <c r="L949" s="23">
        <v>0</v>
      </c>
      <c r="M949" s="23">
        <v>15623</v>
      </c>
      <c r="N949" s="23">
        <v>9443678</v>
      </c>
      <c r="O949" s="24">
        <v>0.5</v>
      </c>
      <c r="P949" s="24">
        <v>0.01</v>
      </c>
    </row>
    <row r="950" spans="1:16">
      <c r="A950" s="22" t="s">
        <v>1746</v>
      </c>
      <c r="B950" s="22" t="s">
        <v>1747</v>
      </c>
      <c r="C950" s="23">
        <v>7139058945</v>
      </c>
      <c r="D950" s="24">
        <v>1.5</v>
      </c>
      <c r="E950" s="23">
        <v>10708588</v>
      </c>
      <c r="F950" s="23">
        <v>10680545</v>
      </c>
      <c r="G950" s="23">
        <v>33417893</v>
      </c>
      <c r="H950" s="24">
        <v>1.4206000000000001</v>
      </c>
      <c r="I950" s="23">
        <v>59133554</v>
      </c>
      <c r="J950" s="23">
        <v>57405896</v>
      </c>
      <c r="K950" s="23">
        <v>0</v>
      </c>
      <c r="L950" s="23">
        <v>0</v>
      </c>
      <c r="M950" s="23">
        <v>0</v>
      </c>
      <c r="N950" s="23">
        <v>10837278</v>
      </c>
      <c r="O950" s="24">
        <v>1.5</v>
      </c>
      <c r="P950" s="24">
        <v>0.01</v>
      </c>
    </row>
    <row r="951" spans="1:16">
      <c r="A951" s="22" t="s">
        <v>1748</v>
      </c>
      <c r="B951" s="22" t="s">
        <v>1749</v>
      </c>
      <c r="C951" s="23">
        <v>5642373993</v>
      </c>
      <c r="D951" s="24">
        <v>0.90300000000000002</v>
      </c>
      <c r="E951" s="23">
        <v>5095069</v>
      </c>
      <c r="F951" s="23">
        <v>5018401</v>
      </c>
      <c r="G951" s="23">
        <v>26171169</v>
      </c>
      <c r="H951" s="24">
        <v>0.80454000000000003</v>
      </c>
      <c r="I951" s="23">
        <v>22023643</v>
      </c>
      <c r="J951" s="23">
        <v>20539939</v>
      </c>
      <c r="K951" s="23">
        <v>0</v>
      </c>
      <c r="L951" s="23">
        <v>0</v>
      </c>
      <c r="M951" s="23">
        <v>4236</v>
      </c>
      <c r="N951" s="23">
        <v>5095071</v>
      </c>
      <c r="O951" s="24">
        <v>1.5</v>
      </c>
      <c r="P951" s="24">
        <v>0.01</v>
      </c>
    </row>
    <row r="952" spans="1:16">
      <c r="A952" s="22" t="s">
        <v>1750</v>
      </c>
      <c r="B952" s="22" t="s">
        <v>1751</v>
      </c>
      <c r="C952" s="23">
        <v>6741534503</v>
      </c>
      <c r="D952" s="24">
        <v>1.2342900000000001</v>
      </c>
      <c r="E952" s="23">
        <v>8321009</v>
      </c>
      <c r="F952" s="23">
        <v>8690747</v>
      </c>
      <c r="G952" s="23">
        <v>75094723</v>
      </c>
      <c r="H952" s="24">
        <v>1.1637599999999999</v>
      </c>
      <c r="I952" s="23">
        <v>64532114</v>
      </c>
      <c r="J952" s="23">
        <v>60809472</v>
      </c>
      <c r="K952" s="23">
        <v>0</v>
      </c>
      <c r="L952" s="23">
        <v>0</v>
      </c>
      <c r="M952" s="23">
        <v>13565</v>
      </c>
      <c r="N952" s="23">
        <v>8882944</v>
      </c>
      <c r="O952" s="24">
        <v>1.5</v>
      </c>
      <c r="P952" s="24">
        <v>0.01</v>
      </c>
    </row>
    <row r="953" spans="1:16">
      <c r="A953" s="22" t="s">
        <v>1752</v>
      </c>
      <c r="B953" s="22" t="s">
        <v>1753</v>
      </c>
      <c r="C953" s="23">
        <v>2743847365</v>
      </c>
      <c r="D953" s="24">
        <v>1.43055</v>
      </c>
      <c r="E953" s="23">
        <v>3925219</v>
      </c>
      <c r="F953" s="23">
        <v>3859971</v>
      </c>
      <c r="G953" s="23">
        <v>11392200</v>
      </c>
      <c r="H953" s="24">
        <v>1.3094300000000001</v>
      </c>
      <c r="I953" s="23">
        <v>21296899</v>
      </c>
      <c r="J953" s="23">
        <v>19656864</v>
      </c>
      <c r="K953" s="23">
        <v>0</v>
      </c>
      <c r="L953" s="23">
        <v>0</v>
      </c>
      <c r="M953" s="23">
        <v>9582</v>
      </c>
      <c r="N953" s="23">
        <v>3925218</v>
      </c>
      <c r="O953" s="24">
        <v>1.5</v>
      </c>
      <c r="P953" s="24">
        <v>0.01</v>
      </c>
    </row>
    <row r="954" spans="1:16">
      <c r="A954" s="22" t="s">
        <v>1754</v>
      </c>
      <c r="B954" s="22" t="s">
        <v>1755</v>
      </c>
      <c r="C954" s="23">
        <v>1975050082</v>
      </c>
      <c r="D954" s="24">
        <v>0.24809999999999999</v>
      </c>
      <c r="E954" s="23">
        <v>490000</v>
      </c>
      <c r="F954" s="23">
        <v>0</v>
      </c>
      <c r="G954" s="23">
        <v>0</v>
      </c>
      <c r="H954" s="24">
        <v>0</v>
      </c>
      <c r="I954" s="23">
        <v>0</v>
      </c>
      <c r="J954" s="23">
        <v>0</v>
      </c>
      <c r="K954" s="23">
        <v>0</v>
      </c>
      <c r="L954" s="23">
        <v>0</v>
      </c>
      <c r="M954" s="23">
        <v>0</v>
      </c>
      <c r="N954" s="23">
        <v>0</v>
      </c>
      <c r="O954" s="24">
        <v>0</v>
      </c>
      <c r="P954" s="24">
        <v>0</v>
      </c>
    </row>
    <row r="955" spans="1:16">
      <c r="A955" s="22" t="s">
        <v>1756</v>
      </c>
      <c r="B955" s="22" t="s">
        <v>1757</v>
      </c>
      <c r="C955" s="23">
        <v>3303787872</v>
      </c>
      <c r="D955" s="24">
        <v>1.5</v>
      </c>
      <c r="E955" s="23">
        <v>4955682</v>
      </c>
      <c r="F955" s="23">
        <v>5053569</v>
      </c>
      <c r="G955" s="23">
        <v>22916585</v>
      </c>
      <c r="H955" s="24">
        <v>1.4573700000000001</v>
      </c>
      <c r="I955" s="23">
        <v>45286696</v>
      </c>
      <c r="J955" s="23">
        <v>46704256</v>
      </c>
      <c r="K955" s="23">
        <v>0</v>
      </c>
      <c r="L955" s="23">
        <v>0</v>
      </c>
      <c r="M955" s="23">
        <v>0</v>
      </c>
      <c r="N955" s="23">
        <v>5137503</v>
      </c>
      <c r="O955" s="24">
        <v>1.5</v>
      </c>
      <c r="P955" s="24">
        <v>0.01</v>
      </c>
    </row>
    <row r="956" spans="1:16">
      <c r="A956" s="22" t="s">
        <v>1758</v>
      </c>
      <c r="B956" s="22" t="s">
        <v>1759</v>
      </c>
      <c r="C956" s="23">
        <v>5642373993</v>
      </c>
      <c r="D956" s="24">
        <v>0.75</v>
      </c>
      <c r="E956" s="23">
        <v>4231780</v>
      </c>
      <c r="F956" s="23">
        <v>5111836</v>
      </c>
      <c r="G956" s="23">
        <v>26171169</v>
      </c>
      <c r="H956" s="24">
        <v>0.75</v>
      </c>
      <c r="I956" s="23">
        <v>22023643</v>
      </c>
      <c r="J956" s="23">
        <v>20539939</v>
      </c>
      <c r="K956" s="23">
        <v>0</v>
      </c>
      <c r="L956" s="23">
        <v>0</v>
      </c>
      <c r="M956" s="23">
        <v>0</v>
      </c>
      <c r="N956" s="23">
        <v>5183696</v>
      </c>
      <c r="O956" s="24">
        <v>0.75</v>
      </c>
      <c r="P956" s="24">
        <v>0.01</v>
      </c>
    </row>
    <row r="957" spans="1:16">
      <c r="A957" s="22" t="s">
        <v>1760</v>
      </c>
      <c r="B957" s="22" t="s">
        <v>1761</v>
      </c>
      <c r="C957" s="23">
        <v>5603072082</v>
      </c>
      <c r="D957" s="24">
        <v>6.019E-2</v>
      </c>
      <c r="E957" s="23">
        <v>337266</v>
      </c>
      <c r="F957" s="23">
        <v>0</v>
      </c>
      <c r="G957" s="23">
        <v>0</v>
      </c>
      <c r="H957" s="24">
        <v>0</v>
      </c>
      <c r="I957" s="23">
        <v>0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4">
        <v>0</v>
      </c>
      <c r="P957" s="24">
        <v>0</v>
      </c>
    </row>
    <row r="958" spans="1:16">
      <c r="A958" s="22" t="s">
        <v>1762</v>
      </c>
      <c r="B958" s="22" t="s">
        <v>1763</v>
      </c>
      <c r="C958" s="23">
        <v>9776001173</v>
      </c>
      <c r="D958" s="24">
        <v>0.30853999999999998</v>
      </c>
      <c r="E958" s="23">
        <v>3016307</v>
      </c>
      <c r="F958" s="23">
        <v>3355521</v>
      </c>
      <c r="G958" s="23">
        <v>102202690</v>
      </c>
      <c r="H958" s="24">
        <v>0.32433000000000001</v>
      </c>
      <c r="I958" s="23">
        <v>125523757</v>
      </c>
      <c r="J958" s="23">
        <v>126760394</v>
      </c>
      <c r="K958" s="23">
        <v>0</v>
      </c>
      <c r="L958" s="23">
        <v>0</v>
      </c>
      <c r="M958" s="23">
        <v>7438</v>
      </c>
      <c r="N958" s="23">
        <v>3429662</v>
      </c>
      <c r="O958" s="24">
        <v>0.45</v>
      </c>
      <c r="P958" s="24">
        <v>0.01</v>
      </c>
    </row>
    <row r="959" spans="1:16">
      <c r="A959" s="22" t="s">
        <v>1764</v>
      </c>
      <c r="B959" s="22" t="s">
        <v>1765</v>
      </c>
      <c r="C959" s="23">
        <v>1307153698</v>
      </c>
      <c r="D959" s="24">
        <v>0.27127000000000001</v>
      </c>
      <c r="E959" s="23">
        <v>354586</v>
      </c>
      <c r="F959" s="23">
        <v>354088</v>
      </c>
      <c r="G959" s="23">
        <v>6547220</v>
      </c>
      <c r="H959" s="24">
        <v>0.25841999999999998</v>
      </c>
      <c r="I959" s="23">
        <v>9802388</v>
      </c>
      <c r="J959" s="23">
        <v>8672932</v>
      </c>
      <c r="K959" s="23">
        <v>0</v>
      </c>
      <c r="L959" s="23">
        <v>0</v>
      </c>
      <c r="M959" s="23">
        <v>817</v>
      </c>
      <c r="N959" s="23">
        <v>360430</v>
      </c>
      <c r="O959" s="24">
        <v>0.45</v>
      </c>
      <c r="P959" s="24">
        <v>0.01</v>
      </c>
    </row>
    <row r="960" spans="1:16">
      <c r="A960" s="22" t="s">
        <v>1766</v>
      </c>
      <c r="B960" s="22" t="s">
        <v>1767</v>
      </c>
      <c r="C960" s="23">
        <v>490974439</v>
      </c>
      <c r="D960" s="24">
        <v>0.10591</v>
      </c>
      <c r="E960" s="23">
        <v>52000</v>
      </c>
      <c r="F960" s="23">
        <v>77661</v>
      </c>
      <c r="G960" s="23">
        <v>2738686</v>
      </c>
      <c r="H960" s="24">
        <v>0.10085</v>
      </c>
      <c r="I960" s="23">
        <v>4156049</v>
      </c>
      <c r="J960" s="23">
        <v>4357308</v>
      </c>
      <c r="K960" s="23">
        <v>0</v>
      </c>
      <c r="L960" s="23">
        <v>0</v>
      </c>
      <c r="M960" s="23">
        <v>0</v>
      </c>
      <c r="N960" s="23">
        <v>78714</v>
      </c>
      <c r="O960" s="24">
        <v>0.45</v>
      </c>
      <c r="P960" s="24">
        <v>0.01</v>
      </c>
    </row>
    <row r="961" spans="1:16">
      <c r="A961" s="22" t="s">
        <v>1768</v>
      </c>
      <c r="B961" s="22" t="s">
        <v>1769</v>
      </c>
      <c r="C961" s="23">
        <v>297219574</v>
      </c>
      <c r="D961" s="24">
        <v>0.13764999999999999</v>
      </c>
      <c r="E961" s="23">
        <v>40911</v>
      </c>
      <c r="F961" s="23">
        <v>40316</v>
      </c>
      <c r="G961" s="23">
        <v>719930</v>
      </c>
      <c r="H961" s="24">
        <v>0.13569999999999999</v>
      </c>
      <c r="I961" s="23">
        <v>1298088</v>
      </c>
      <c r="J961" s="23">
        <v>1263792</v>
      </c>
      <c r="K961" s="23">
        <v>0</v>
      </c>
      <c r="L961" s="23">
        <v>0</v>
      </c>
      <c r="M961" s="23">
        <v>89</v>
      </c>
      <c r="N961" s="23">
        <v>40911</v>
      </c>
      <c r="O961" s="24">
        <v>0.45</v>
      </c>
      <c r="P961" s="24">
        <v>0.01</v>
      </c>
    </row>
    <row r="962" spans="1:16">
      <c r="A962" s="22" t="s">
        <v>1770</v>
      </c>
      <c r="B962" s="22" t="s">
        <v>1771</v>
      </c>
      <c r="C962" s="23">
        <v>135854016</v>
      </c>
      <c r="D962" s="24">
        <v>0.21385999999999999</v>
      </c>
      <c r="E962" s="23">
        <v>29053</v>
      </c>
      <c r="F962" s="23">
        <v>28631</v>
      </c>
      <c r="G962" s="23">
        <v>212240</v>
      </c>
      <c r="H962" s="24">
        <v>0.19555</v>
      </c>
      <c r="I962" s="23">
        <v>4170353</v>
      </c>
      <c r="J962" s="23">
        <v>2992178</v>
      </c>
      <c r="K962" s="23">
        <v>0</v>
      </c>
      <c r="L962" s="23">
        <v>0</v>
      </c>
      <c r="M962" s="23">
        <v>94</v>
      </c>
      <c r="N962" s="23">
        <v>29283</v>
      </c>
      <c r="O962" s="24">
        <v>0.45</v>
      </c>
      <c r="P962" s="24">
        <v>0.01</v>
      </c>
    </row>
    <row r="963" spans="1:16">
      <c r="A963" s="22" t="s">
        <v>1772</v>
      </c>
      <c r="B963" s="22" t="s">
        <v>1773</v>
      </c>
      <c r="C963" s="23">
        <v>910340926</v>
      </c>
      <c r="D963" s="24">
        <v>0.18625</v>
      </c>
      <c r="E963" s="23">
        <v>169553</v>
      </c>
      <c r="F963" s="23">
        <v>171693</v>
      </c>
      <c r="G963" s="23">
        <v>3517240</v>
      </c>
      <c r="H963" s="24">
        <v>0.17032</v>
      </c>
      <c r="I963" s="23">
        <v>10248381</v>
      </c>
      <c r="J963" s="23">
        <v>8560355</v>
      </c>
      <c r="K963" s="23">
        <v>0</v>
      </c>
      <c r="L963" s="23">
        <v>0</v>
      </c>
      <c r="M963" s="23">
        <v>214</v>
      </c>
      <c r="N963" s="23">
        <v>174510</v>
      </c>
      <c r="O963" s="24">
        <v>0.45</v>
      </c>
      <c r="P963" s="24">
        <v>0.01</v>
      </c>
    </row>
    <row r="964" spans="1:16">
      <c r="A964" s="22" t="s">
        <v>1774</v>
      </c>
      <c r="B964" s="22" t="s">
        <v>1775</v>
      </c>
      <c r="C964" s="23">
        <v>578034140</v>
      </c>
      <c r="D964" s="24">
        <v>0.17305999999999999</v>
      </c>
      <c r="E964" s="23">
        <v>100036</v>
      </c>
      <c r="F964" s="23">
        <v>97848</v>
      </c>
      <c r="G964" s="23">
        <v>5132580</v>
      </c>
      <c r="H964" s="24">
        <v>0.1593</v>
      </c>
      <c r="I964" s="23">
        <v>3313825</v>
      </c>
      <c r="J964" s="23">
        <v>2764795</v>
      </c>
      <c r="K964" s="23">
        <v>0</v>
      </c>
      <c r="L964" s="23">
        <v>0</v>
      </c>
      <c r="M964" s="23">
        <v>305</v>
      </c>
      <c r="N964" s="23">
        <v>100037</v>
      </c>
      <c r="O964" s="24">
        <v>0.45</v>
      </c>
      <c r="P964" s="24">
        <v>0.01</v>
      </c>
    </row>
    <row r="965" spans="1:16">
      <c r="A965" s="22" t="s">
        <v>1776</v>
      </c>
      <c r="B965" s="22" t="s">
        <v>1777</v>
      </c>
      <c r="C965" s="23">
        <v>945709158</v>
      </c>
      <c r="D965" s="24">
        <v>0.27231</v>
      </c>
      <c r="E965" s="23">
        <v>257530</v>
      </c>
      <c r="F965" s="23">
        <v>252631</v>
      </c>
      <c r="G965" s="23">
        <v>8586314</v>
      </c>
      <c r="H965" s="24">
        <v>0.26021</v>
      </c>
      <c r="I965" s="23">
        <v>7791282</v>
      </c>
      <c r="J965" s="23">
        <v>9030739</v>
      </c>
      <c r="K965" s="23">
        <v>0</v>
      </c>
      <c r="L965" s="23">
        <v>0</v>
      </c>
      <c r="M965" s="23">
        <v>139</v>
      </c>
      <c r="N965" s="23">
        <v>257531</v>
      </c>
      <c r="O965" s="24">
        <v>0.45</v>
      </c>
      <c r="P965" s="24">
        <v>0.01</v>
      </c>
    </row>
    <row r="966" spans="1:16">
      <c r="A966" s="22" t="s">
        <v>1778</v>
      </c>
      <c r="B966" s="22" t="s">
        <v>1779</v>
      </c>
      <c r="C966" s="23">
        <v>2597018772</v>
      </c>
      <c r="D966" s="24">
        <v>0.20566000000000001</v>
      </c>
      <c r="E966" s="23">
        <v>534111</v>
      </c>
      <c r="F966" s="23">
        <v>527349</v>
      </c>
      <c r="G966" s="23">
        <v>6483100</v>
      </c>
      <c r="H966" s="24">
        <v>0.19308</v>
      </c>
      <c r="I966" s="23">
        <v>25719299</v>
      </c>
      <c r="J966" s="23">
        <v>26654344</v>
      </c>
      <c r="K966" s="23">
        <v>0</v>
      </c>
      <c r="L966" s="23">
        <v>0</v>
      </c>
      <c r="M966" s="23">
        <v>237</v>
      </c>
      <c r="N966" s="23">
        <v>534111</v>
      </c>
      <c r="O966" s="24">
        <v>0.45</v>
      </c>
      <c r="P966" s="24">
        <v>0.01</v>
      </c>
    </row>
    <row r="967" spans="1:16">
      <c r="A967" s="22" t="s">
        <v>1780</v>
      </c>
      <c r="B967" s="22" t="s">
        <v>1781</v>
      </c>
      <c r="C967" s="23">
        <v>253499346</v>
      </c>
      <c r="D967" s="24">
        <v>0.16011</v>
      </c>
      <c r="E967" s="23">
        <v>40587</v>
      </c>
      <c r="F967" s="23">
        <v>50798</v>
      </c>
      <c r="G967" s="23">
        <v>1311330</v>
      </c>
      <c r="H967" s="24">
        <v>0.14796999999999999</v>
      </c>
      <c r="I967" s="23">
        <v>1407925</v>
      </c>
      <c r="J967" s="23">
        <v>1360755</v>
      </c>
      <c r="K967" s="23">
        <v>0</v>
      </c>
      <c r="L967" s="23">
        <v>0</v>
      </c>
      <c r="M967" s="23">
        <v>14</v>
      </c>
      <c r="N967" s="23">
        <v>51521</v>
      </c>
      <c r="O967" s="24">
        <v>0.45</v>
      </c>
      <c r="P967" s="24">
        <v>0.01</v>
      </c>
    </row>
    <row r="968" spans="1:16">
      <c r="A968" s="22" t="s">
        <v>1782</v>
      </c>
      <c r="B968" s="22" t="s">
        <v>1783</v>
      </c>
      <c r="C968" s="23">
        <v>198909441</v>
      </c>
      <c r="D968" s="24">
        <v>9.7559999999999994E-2</v>
      </c>
      <c r="E968" s="23">
        <v>19405</v>
      </c>
      <c r="F968" s="23">
        <v>39007</v>
      </c>
      <c r="G968" s="23">
        <v>718290</v>
      </c>
      <c r="H968" s="24">
        <v>8.6449999999999999E-2</v>
      </c>
      <c r="I968" s="23">
        <v>1789660</v>
      </c>
      <c r="J968" s="23">
        <v>1688837</v>
      </c>
      <c r="K968" s="23">
        <v>0</v>
      </c>
      <c r="L968" s="23">
        <v>0</v>
      </c>
      <c r="M968" s="23">
        <v>0</v>
      </c>
      <c r="N968" s="23">
        <v>39468</v>
      </c>
      <c r="O968" s="24">
        <v>0.45</v>
      </c>
      <c r="P968" s="24">
        <v>0.01</v>
      </c>
    </row>
    <row r="969" spans="1:16">
      <c r="A969" s="22" t="s">
        <v>1784</v>
      </c>
      <c r="B969" s="22" t="s">
        <v>1785</v>
      </c>
      <c r="C969" s="23">
        <v>680358618</v>
      </c>
      <c r="D969" s="24">
        <v>4.2189999999999998E-2</v>
      </c>
      <c r="E969" s="23">
        <v>28701</v>
      </c>
      <c r="F969" s="23">
        <v>28130</v>
      </c>
      <c r="G969" s="23">
        <v>6646947</v>
      </c>
      <c r="H969" s="24">
        <v>3.9269999999999999E-2</v>
      </c>
      <c r="I969" s="23">
        <v>3966207</v>
      </c>
      <c r="J969" s="23">
        <v>3497711</v>
      </c>
      <c r="K969" s="23">
        <v>0</v>
      </c>
      <c r="L969" s="23">
        <v>0</v>
      </c>
      <c r="M969" s="23">
        <v>11</v>
      </c>
      <c r="N969" s="23">
        <v>28702</v>
      </c>
      <c r="O969" s="24">
        <v>0.45</v>
      </c>
      <c r="P969" s="24">
        <v>0.01</v>
      </c>
    </row>
    <row r="970" spans="1:16">
      <c r="A970" s="22" t="s">
        <v>1786</v>
      </c>
      <c r="B970" s="22" t="s">
        <v>1787</v>
      </c>
      <c r="C970" s="23">
        <v>9776001173</v>
      </c>
      <c r="D970" s="24">
        <v>3.3020000000000001E-2</v>
      </c>
      <c r="E970" s="23">
        <v>322843</v>
      </c>
      <c r="F970" s="23">
        <v>0</v>
      </c>
      <c r="G970" s="23">
        <v>0</v>
      </c>
      <c r="H970" s="24">
        <v>0</v>
      </c>
      <c r="I970" s="23">
        <v>0</v>
      </c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4">
        <v>0</v>
      </c>
      <c r="P970" s="24">
        <v>0</v>
      </c>
    </row>
    <row r="971" spans="1:16">
      <c r="A971" s="22" t="s">
        <v>1788</v>
      </c>
      <c r="B971" s="22" t="s">
        <v>1307</v>
      </c>
      <c r="C971" s="23">
        <v>28434461783</v>
      </c>
      <c r="D971" s="24">
        <v>7.3760000000000006E-2</v>
      </c>
      <c r="E971" s="23">
        <v>2097184</v>
      </c>
      <c r="F971" s="23">
        <v>2062883</v>
      </c>
      <c r="G971" s="23">
        <v>196730737</v>
      </c>
      <c r="H971" s="24">
        <v>6.8470000000000003E-2</v>
      </c>
      <c r="I971" s="23">
        <v>283308950</v>
      </c>
      <c r="J971" s="23">
        <v>278569563</v>
      </c>
      <c r="K971" s="23">
        <v>0</v>
      </c>
      <c r="L971" s="23">
        <v>0</v>
      </c>
      <c r="M971" s="23">
        <v>3519</v>
      </c>
      <c r="N971" s="23">
        <v>2100826</v>
      </c>
      <c r="O971" s="24">
        <v>0.45</v>
      </c>
      <c r="P971" s="24">
        <v>0.01</v>
      </c>
    </row>
    <row r="972" spans="1:16">
      <c r="A972" s="22" t="s">
        <v>1789</v>
      </c>
      <c r="B972" s="22" t="s">
        <v>1790</v>
      </c>
      <c r="C972" s="23">
        <v>2748747794</v>
      </c>
      <c r="D972" s="24">
        <v>0.5</v>
      </c>
      <c r="E972" s="23">
        <v>1374374</v>
      </c>
      <c r="F972" s="23">
        <v>1542370</v>
      </c>
      <c r="G972" s="23">
        <v>27720577</v>
      </c>
      <c r="H972" s="24">
        <v>0.5</v>
      </c>
      <c r="I972" s="23">
        <v>61611493</v>
      </c>
      <c r="J972" s="23">
        <v>65043262</v>
      </c>
      <c r="K972" s="23">
        <v>0</v>
      </c>
      <c r="L972" s="23">
        <v>0</v>
      </c>
      <c r="M972" s="23">
        <v>0</v>
      </c>
      <c r="N972" s="23">
        <v>1571654</v>
      </c>
      <c r="O972" s="24">
        <v>0.5</v>
      </c>
      <c r="P972" s="24">
        <v>0.01</v>
      </c>
    </row>
    <row r="973" spans="1:16">
      <c r="A973" s="22" t="s">
        <v>1791</v>
      </c>
      <c r="B973" s="22" t="s">
        <v>1792</v>
      </c>
      <c r="C973" s="23">
        <v>7181390143</v>
      </c>
      <c r="D973" s="24">
        <v>0.5</v>
      </c>
      <c r="E973" s="23">
        <v>3590695</v>
      </c>
      <c r="F973" s="23">
        <v>3788524</v>
      </c>
      <c r="G973" s="23">
        <v>33417893</v>
      </c>
      <c r="H973" s="24">
        <v>0.5</v>
      </c>
      <c r="I973" s="23">
        <v>59133554</v>
      </c>
      <c r="J973" s="23">
        <v>57405896</v>
      </c>
      <c r="K973" s="23">
        <v>0</v>
      </c>
      <c r="L973" s="23">
        <v>0</v>
      </c>
      <c r="M973" s="23">
        <v>0</v>
      </c>
      <c r="N973" s="23">
        <v>3843982</v>
      </c>
      <c r="O973" s="24">
        <v>0.5</v>
      </c>
      <c r="P973" s="24">
        <v>0.01</v>
      </c>
    </row>
    <row r="974" spans="1:16">
      <c r="A974" s="22" t="s">
        <v>1793</v>
      </c>
      <c r="B974" s="22" t="s">
        <v>1794</v>
      </c>
      <c r="C974" s="23">
        <v>5642373993</v>
      </c>
      <c r="D974" s="24">
        <v>0.4</v>
      </c>
      <c r="E974" s="23">
        <v>2256950</v>
      </c>
      <c r="F974" s="23">
        <v>2498259</v>
      </c>
      <c r="G974" s="23">
        <v>26171169</v>
      </c>
      <c r="H974" s="24">
        <v>0.4</v>
      </c>
      <c r="I974" s="23">
        <v>22023643</v>
      </c>
      <c r="J974" s="23">
        <v>20539939</v>
      </c>
      <c r="K974" s="23">
        <v>0</v>
      </c>
      <c r="L974" s="23">
        <v>0</v>
      </c>
      <c r="M974" s="23">
        <v>0</v>
      </c>
      <c r="N974" s="23">
        <v>2534304</v>
      </c>
      <c r="O974" s="24">
        <v>0.4</v>
      </c>
      <c r="P974" s="24">
        <v>0.01</v>
      </c>
    </row>
    <row r="975" spans="1:16">
      <c r="A975" s="22" t="s">
        <v>1795</v>
      </c>
      <c r="B975" s="22" t="s">
        <v>1796</v>
      </c>
      <c r="C975" s="23">
        <v>6765917086</v>
      </c>
      <c r="D975" s="24">
        <v>0.5</v>
      </c>
      <c r="E975" s="23">
        <v>3382959</v>
      </c>
      <c r="F975" s="23">
        <v>3494136</v>
      </c>
      <c r="G975" s="23">
        <v>75094723</v>
      </c>
      <c r="H975" s="24">
        <v>0.5</v>
      </c>
      <c r="I975" s="23">
        <v>64532114</v>
      </c>
      <c r="J975" s="23">
        <v>60809472</v>
      </c>
      <c r="K975" s="23">
        <v>0</v>
      </c>
      <c r="L975" s="23">
        <v>0</v>
      </c>
      <c r="M975" s="23">
        <v>0</v>
      </c>
      <c r="N975" s="23">
        <v>3568486</v>
      </c>
      <c r="O975" s="24">
        <v>0.5</v>
      </c>
      <c r="P975" s="24">
        <v>0.01</v>
      </c>
    </row>
    <row r="976" spans="1:16">
      <c r="A976" s="22" t="s">
        <v>1797</v>
      </c>
      <c r="B976" s="22" t="s">
        <v>1798</v>
      </c>
      <c r="C976" s="23">
        <v>2745732897</v>
      </c>
      <c r="D976" s="24">
        <v>0.5</v>
      </c>
      <c r="E976" s="23">
        <v>1372866</v>
      </c>
      <c r="F976" s="23">
        <v>1602555</v>
      </c>
      <c r="G976" s="23">
        <v>11392200</v>
      </c>
      <c r="H976" s="24">
        <v>0.5</v>
      </c>
      <c r="I976" s="23">
        <v>21296899</v>
      </c>
      <c r="J976" s="23">
        <v>19656864</v>
      </c>
      <c r="K976" s="23">
        <v>0</v>
      </c>
      <c r="L976" s="23">
        <v>0</v>
      </c>
      <c r="M976" s="23">
        <v>0</v>
      </c>
      <c r="N976" s="23">
        <v>1625097</v>
      </c>
      <c r="O976" s="24">
        <v>0.5</v>
      </c>
      <c r="P976" s="24">
        <v>0.01</v>
      </c>
    </row>
    <row r="977" spans="1:16">
      <c r="A977" s="22" t="s">
        <v>1799</v>
      </c>
      <c r="B977" s="22" t="s">
        <v>1800</v>
      </c>
      <c r="C977" s="23">
        <v>3308285482</v>
      </c>
      <c r="D977" s="24">
        <v>0.5</v>
      </c>
      <c r="E977" s="23">
        <v>1654143</v>
      </c>
      <c r="F977" s="23">
        <v>1861260</v>
      </c>
      <c r="G977" s="23">
        <v>22916585</v>
      </c>
      <c r="H977" s="24">
        <v>0.5</v>
      </c>
      <c r="I977" s="23">
        <v>45286696</v>
      </c>
      <c r="J977" s="23">
        <v>46704256</v>
      </c>
      <c r="K977" s="23">
        <v>0</v>
      </c>
      <c r="L977" s="23">
        <v>0</v>
      </c>
      <c r="M977" s="23">
        <v>0</v>
      </c>
      <c r="N977" s="23">
        <v>1891331</v>
      </c>
      <c r="O977" s="24">
        <v>0.5</v>
      </c>
      <c r="P977" s="24">
        <v>0.01</v>
      </c>
    </row>
    <row r="978" spans="1:16">
      <c r="A978" s="22" t="s">
        <v>1801</v>
      </c>
      <c r="B978" s="22" t="s">
        <v>1802</v>
      </c>
      <c r="C978" s="23">
        <v>151553147</v>
      </c>
      <c r="D978" s="24">
        <v>0.69282999999999995</v>
      </c>
      <c r="E978" s="23">
        <v>105000</v>
      </c>
      <c r="F978" s="23">
        <v>0</v>
      </c>
      <c r="G978" s="23">
        <v>0</v>
      </c>
      <c r="H978" s="24">
        <v>0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4">
        <v>0</v>
      </c>
      <c r="P978" s="24">
        <v>0</v>
      </c>
    </row>
    <row r="979" spans="1:16">
      <c r="A979" s="22" t="s">
        <v>1803</v>
      </c>
      <c r="B979" s="22" t="s">
        <v>1804</v>
      </c>
      <c r="C979" s="23">
        <v>9776001173</v>
      </c>
      <c r="D979" s="24">
        <v>0.45</v>
      </c>
      <c r="E979" s="23">
        <v>4399201</v>
      </c>
      <c r="F979" s="23">
        <v>4672122</v>
      </c>
      <c r="G979" s="23">
        <v>102202690</v>
      </c>
      <c r="H979" s="24">
        <v>0.45</v>
      </c>
      <c r="I979" s="23">
        <v>125523757</v>
      </c>
      <c r="J979" s="23">
        <v>126760394</v>
      </c>
      <c r="K979" s="23">
        <v>0</v>
      </c>
      <c r="L979" s="23">
        <v>0</v>
      </c>
      <c r="M979" s="23">
        <v>0</v>
      </c>
      <c r="N979" s="23">
        <v>4764834</v>
      </c>
      <c r="O979" s="24">
        <v>0.45</v>
      </c>
      <c r="P979" s="24">
        <v>0.01</v>
      </c>
    </row>
    <row r="980" spans="1:16">
      <c r="A980" s="22" t="s">
        <v>1805</v>
      </c>
      <c r="B980" s="22" t="s">
        <v>1806</v>
      </c>
      <c r="C980" s="23">
        <v>4262550931</v>
      </c>
      <c r="D980" s="24">
        <v>3.6159999999999998E-2</v>
      </c>
      <c r="E980" s="23">
        <v>154117</v>
      </c>
      <c r="F980" s="23">
        <v>0</v>
      </c>
      <c r="G980" s="23">
        <v>0</v>
      </c>
      <c r="H980" s="24">
        <v>0</v>
      </c>
      <c r="I980" s="23">
        <v>0</v>
      </c>
      <c r="J980" s="23">
        <v>0</v>
      </c>
      <c r="K980" s="23">
        <v>0</v>
      </c>
      <c r="L980" s="23">
        <v>0</v>
      </c>
      <c r="M980" s="23">
        <v>0</v>
      </c>
      <c r="N980" s="23">
        <v>0</v>
      </c>
      <c r="O980" s="24">
        <v>0</v>
      </c>
      <c r="P980" s="24">
        <v>0</v>
      </c>
    </row>
    <row r="981" spans="1:16">
      <c r="A981" s="22" t="s">
        <v>1807</v>
      </c>
      <c r="B981" s="22" t="s">
        <v>31</v>
      </c>
      <c r="C981" s="23">
        <v>6417096985</v>
      </c>
      <c r="D981" s="24">
        <v>2.0645500000000001</v>
      </c>
      <c r="E981" s="23">
        <v>13248424</v>
      </c>
      <c r="F981" s="23">
        <v>0</v>
      </c>
      <c r="G981" s="23">
        <v>0</v>
      </c>
      <c r="H981" s="24">
        <v>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4">
        <v>0</v>
      </c>
      <c r="P981" s="24">
        <v>0</v>
      </c>
    </row>
    <row r="982" spans="1:16">
      <c r="A982" s="22" t="s">
        <v>1808</v>
      </c>
      <c r="B982" s="22" t="s">
        <v>33</v>
      </c>
      <c r="C982" s="23">
        <v>6437116147</v>
      </c>
      <c r="D982" s="24">
        <v>1.04942</v>
      </c>
      <c r="E982" s="23">
        <v>6755238</v>
      </c>
      <c r="F982" s="23">
        <v>6035256.0499999998</v>
      </c>
      <c r="G982" s="23">
        <v>82672445</v>
      </c>
      <c r="H982" s="24">
        <v>1.0313099999999999</v>
      </c>
      <c r="I982" s="23">
        <v>295095844</v>
      </c>
      <c r="J982" s="23">
        <v>262899279</v>
      </c>
      <c r="K982" s="23">
        <v>0</v>
      </c>
      <c r="L982" s="23">
        <v>0</v>
      </c>
      <c r="M982" s="23">
        <v>0</v>
      </c>
      <c r="N982" s="23">
        <v>6214075</v>
      </c>
      <c r="O982" s="24">
        <v>1.8</v>
      </c>
      <c r="P982" s="24">
        <v>0.01</v>
      </c>
    </row>
    <row r="983" spans="1:16">
      <c r="A983" s="22" t="s">
        <v>1809</v>
      </c>
      <c r="B983" s="22" t="s">
        <v>35</v>
      </c>
      <c r="C983" s="23">
        <v>4574587881</v>
      </c>
      <c r="D983" s="24">
        <v>0.68327000000000004</v>
      </c>
      <c r="E983" s="23">
        <v>3125697</v>
      </c>
      <c r="F983" s="23">
        <v>5270918.51</v>
      </c>
      <c r="G983" s="23">
        <v>69570075</v>
      </c>
      <c r="H983" s="24">
        <v>0.85045999999999999</v>
      </c>
      <c r="I983" s="23">
        <v>265111021</v>
      </c>
      <c r="J983" s="23">
        <v>231114302</v>
      </c>
      <c r="K983" s="23">
        <v>0</v>
      </c>
      <c r="L983" s="23">
        <v>0</v>
      </c>
      <c r="M983" s="23">
        <v>0</v>
      </c>
      <c r="N983" s="23">
        <v>5411707</v>
      </c>
      <c r="O983" s="24">
        <v>2.25</v>
      </c>
      <c r="P983" s="24">
        <v>0.01</v>
      </c>
    </row>
    <row r="984" spans="1:16">
      <c r="A984" s="22" t="s">
        <v>1810</v>
      </c>
      <c r="B984" s="22" t="s">
        <v>179</v>
      </c>
      <c r="C984" s="23">
        <v>4574587881</v>
      </c>
      <c r="D984" s="24">
        <v>4.3720000000000002E-2</v>
      </c>
      <c r="E984" s="23">
        <v>199996</v>
      </c>
      <c r="F984" s="23">
        <v>0</v>
      </c>
      <c r="G984" s="23">
        <v>0</v>
      </c>
      <c r="H984" s="24">
        <v>0</v>
      </c>
      <c r="I984" s="23">
        <v>0</v>
      </c>
      <c r="J984" s="23">
        <v>0</v>
      </c>
      <c r="K984" s="23">
        <v>0</v>
      </c>
      <c r="L984" s="23">
        <v>0</v>
      </c>
      <c r="M984" s="23">
        <v>0</v>
      </c>
      <c r="N984" s="23">
        <v>0</v>
      </c>
      <c r="O984" s="24">
        <v>0</v>
      </c>
      <c r="P984" s="24">
        <v>0</v>
      </c>
    </row>
    <row r="985" spans="1:16">
      <c r="A985" s="22" t="s">
        <v>1811</v>
      </c>
      <c r="B985" s="22" t="s">
        <v>1812</v>
      </c>
      <c r="C985" s="23">
        <v>339646005</v>
      </c>
      <c r="D985" s="24">
        <v>1.3752800000000001</v>
      </c>
      <c r="E985" s="23">
        <v>467109</v>
      </c>
      <c r="F985" s="23">
        <v>462346.21</v>
      </c>
      <c r="G985" s="23">
        <v>197470</v>
      </c>
      <c r="H985" s="24">
        <v>1.34836</v>
      </c>
      <c r="I985" s="23">
        <v>7092011</v>
      </c>
      <c r="J985" s="23">
        <v>8767820</v>
      </c>
      <c r="K985" s="23">
        <v>0</v>
      </c>
      <c r="L985" s="23">
        <v>0</v>
      </c>
      <c r="M985" s="23">
        <v>0</v>
      </c>
      <c r="N985" s="23">
        <v>467236</v>
      </c>
      <c r="O985" s="24">
        <v>3.375</v>
      </c>
      <c r="P985" s="24">
        <v>0.01</v>
      </c>
    </row>
    <row r="986" spans="1:16">
      <c r="A986" s="22" t="s">
        <v>1813</v>
      </c>
      <c r="B986" s="22" t="s">
        <v>1814</v>
      </c>
      <c r="C986" s="23">
        <v>1240861642</v>
      </c>
      <c r="D986" s="24">
        <v>1.99251</v>
      </c>
      <c r="E986" s="23">
        <v>2472430</v>
      </c>
      <c r="F986" s="23">
        <v>2428795.09</v>
      </c>
      <c r="G986" s="23">
        <v>9916010</v>
      </c>
      <c r="H986" s="24">
        <v>1.9590799999999999</v>
      </c>
      <c r="I986" s="23">
        <v>16133379</v>
      </c>
      <c r="J986" s="23">
        <v>17165663</v>
      </c>
      <c r="K986" s="23">
        <v>0</v>
      </c>
      <c r="L986" s="23">
        <v>0</v>
      </c>
      <c r="M986" s="23">
        <v>0</v>
      </c>
      <c r="N986" s="23">
        <v>2472509</v>
      </c>
      <c r="O986" s="24">
        <v>2.3250000000000002</v>
      </c>
      <c r="P986" s="24">
        <v>0.01</v>
      </c>
    </row>
    <row r="987" spans="1:16">
      <c r="A987" s="22" t="s">
        <v>1815</v>
      </c>
      <c r="B987" s="22" t="s">
        <v>1816</v>
      </c>
      <c r="C987" s="23">
        <v>1226616212</v>
      </c>
      <c r="D987" s="24">
        <v>0.12066</v>
      </c>
      <c r="E987" s="23">
        <v>148000</v>
      </c>
      <c r="F987" s="23">
        <v>0</v>
      </c>
      <c r="G987" s="23">
        <v>0</v>
      </c>
      <c r="H987" s="24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4">
        <v>0</v>
      </c>
      <c r="P987" s="24">
        <v>0</v>
      </c>
    </row>
    <row r="988" spans="1:16">
      <c r="A988" s="22" t="s">
        <v>1817</v>
      </c>
      <c r="B988" s="22" t="s">
        <v>1818</v>
      </c>
      <c r="C988" s="23">
        <v>73657905</v>
      </c>
      <c r="D988" s="24">
        <v>1.9787399999999999</v>
      </c>
      <c r="E988" s="23">
        <v>145750</v>
      </c>
      <c r="F988" s="23">
        <v>139884.84</v>
      </c>
      <c r="G988" s="23">
        <v>2548550</v>
      </c>
      <c r="H988" s="24">
        <v>1.9510099999999999</v>
      </c>
      <c r="I988" s="23">
        <v>1666892</v>
      </c>
      <c r="J988" s="23">
        <v>1601693</v>
      </c>
      <c r="K988" s="23">
        <v>0</v>
      </c>
      <c r="L988" s="23">
        <v>0</v>
      </c>
      <c r="M988" s="23">
        <v>0</v>
      </c>
      <c r="N988" s="23">
        <v>146383</v>
      </c>
      <c r="O988" s="24">
        <v>3.375</v>
      </c>
      <c r="P988" s="24">
        <v>0.01</v>
      </c>
    </row>
    <row r="989" spans="1:16">
      <c r="A989" s="22" t="s">
        <v>1819</v>
      </c>
      <c r="B989" s="22" t="s">
        <v>1820</v>
      </c>
      <c r="C989" s="23">
        <v>154931434</v>
      </c>
      <c r="D989" s="24">
        <v>1.1868099999999999</v>
      </c>
      <c r="E989" s="23">
        <v>183875</v>
      </c>
      <c r="F989" s="23">
        <v>181498.3</v>
      </c>
      <c r="G989" s="23">
        <v>214710</v>
      </c>
      <c r="H989" s="24">
        <v>1.1670100000000001</v>
      </c>
      <c r="I989" s="23">
        <v>3437006</v>
      </c>
      <c r="J989" s="23">
        <v>3163490</v>
      </c>
      <c r="K989" s="23">
        <v>0</v>
      </c>
      <c r="L989" s="23">
        <v>0</v>
      </c>
      <c r="M989" s="23">
        <v>0</v>
      </c>
      <c r="N989" s="23">
        <v>183883</v>
      </c>
      <c r="O989" s="24">
        <v>3.375</v>
      </c>
      <c r="P989" s="24">
        <v>0.01</v>
      </c>
    </row>
    <row r="990" spans="1:16">
      <c r="A990" s="22" t="s">
        <v>1821</v>
      </c>
      <c r="B990" s="22" t="s">
        <v>1822</v>
      </c>
      <c r="C990" s="23">
        <v>152918704</v>
      </c>
      <c r="D990" s="24">
        <v>0.17118</v>
      </c>
      <c r="E990" s="23">
        <v>26177</v>
      </c>
      <c r="F990" s="23">
        <v>0</v>
      </c>
      <c r="G990" s="23">
        <v>0</v>
      </c>
      <c r="H990" s="24">
        <v>0</v>
      </c>
      <c r="I990" s="23">
        <v>0</v>
      </c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4">
        <v>0</v>
      </c>
      <c r="P990" s="24">
        <v>0</v>
      </c>
    </row>
    <row r="991" spans="1:16">
      <c r="A991" s="22" t="s">
        <v>1823</v>
      </c>
      <c r="B991" s="22" t="s">
        <v>1824</v>
      </c>
      <c r="C991" s="23">
        <v>53431280</v>
      </c>
      <c r="D991" s="24">
        <v>1.83413</v>
      </c>
      <c r="E991" s="23">
        <v>98000</v>
      </c>
      <c r="F991" s="23">
        <v>96071.14</v>
      </c>
      <c r="G991" s="23">
        <v>225630</v>
      </c>
      <c r="H991" s="24">
        <v>1.82192</v>
      </c>
      <c r="I991" s="23">
        <v>1555535</v>
      </c>
      <c r="J991" s="23">
        <v>1086311</v>
      </c>
      <c r="K991" s="23">
        <v>0</v>
      </c>
      <c r="L991" s="23">
        <v>0</v>
      </c>
      <c r="M991" s="23">
        <v>0</v>
      </c>
      <c r="N991" s="23">
        <v>98298</v>
      </c>
      <c r="O991" s="24">
        <v>3.375</v>
      </c>
      <c r="P991" s="24">
        <v>0.01</v>
      </c>
    </row>
    <row r="992" spans="1:16">
      <c r="A992" s="22" t="s">
        <v>1825</v>
      </c>
      <c r="B992" s="22" t="s">
        <v>1826</v>
      </c>
      <c r="C992" s="23">
        <v>327520</v>
      </c>
      <c r="D992" s="24">
        <v>3.0710600000000001</v>
      </c>
      <c r="E992" s="23">
        <v>1006</v>
      </c>
      <c r="F992" s="23">
        <v>0</v>
      </c>
      <c r="G992" s="23">
        <v>0</v>
      </c>
      <c r="H992" s="24">
        <v>0</v>
      </c>
      <c r="I992" s="23">
        <v>0</v>
      </c>
      <c r="J992" s="23">
        <v>0</v>
      </c>
      <c r="K992" s="23">
        <v>0</v>
      </c>
      <c r="L992" s="23">
        <v>0</v>
      </c>
      <c r="M992" s="23">
        <v>0</v>
      </c>
      <c r="N992" s="23">
        <v>0</v>
      </c>
      <c r="O992" s="24">
        <v>0</v>
      </c>
      <c r="P992" s="24">
        <v>0</v>
      </c>
    </row>
    <row r="993" spans="1:16">
      <c r="A993" s="22" t="s">
        <v>1827</v>
      </c>
      <c r="B993" s="22" t="s">
        <v>1828</v>
      </c>
      <c r="C993" s="23">
        <v>327520</v>
      </c>
      <c r="D993" s="24">
        <v>1.8457600000000001</v>
      </c>
      <c r="E993" s="23">
        <v>605</v>
      </c>
      <c r="F993" s="23">
        <v>0</v>
      </c>
      <c r="G993" s="23">
        <v>0</v>
      </c>
      <c r="H993" s="24">
        <v>0</v>
      </c>
      <c r="I993" s="23">
        <v>0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4">
        <v>0</v>
      </c>
      <c r="P993" s="24">
        <v>0</v>
      </c>
    </row>
    <row r="994" spans="1:16">
      <c r="A994" s="22" t="s">
        <v>1829</v>
      </c>
      <c r="B994" s="22" t="s">
        <v>1830</v>
      </c>
      <c r="C994" s="23">
        <v>96752908</v>
      </c>
      <c r="D994" s="24">
        <v>1.8596299999999999</v>
      </c>
      <c r="E994" s="23">
        <v>179925</v>
      </c>
      <c r="F994" s="23">
        <v>0</v>
      </c>
      <c r="G994" s="23">
        <v>0</v>
      </c>
      <c r="H994" s="24">
        <v>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4">
        <v>0</v>
      </c>
      <c r="P994" s="24">
        <v>0</v>
      </c>
    </row>
    <row r="995" spans="1:16">
      <c r="A995" s="22" t="s">
        <v>1831</v>
      </c>
      <c r="B995" s="22" t="s">
        <v>1832</v>
      </c>
      <c r="C995" s="23">
        <v>488125785</v>
      </c>
      <c r="D995" s="24">
        <v>0.75548000000000004</v>
      </c>
      <c r="E995" s="23">
        <v>368767</v>
      </c>
      <c r="F995" s="23">
        <v>0</v>
      </c>
      <c r="G995" s="23">
        <v>0</v>
      </c>
      <c r="H995" s="24">
        <v>0</v>
      </c>
      <c r="I995" s="23">
        <v>0</v>
      </c>
      <c r="J995" s="23">
        <v>0</v>
      </c>
      <c r="K995" s="23">
        <v>0</v>
      </c>
      <c r="L995" s="23">
        <v>0</v>
      </c>
      <c r="M995" s="23">
        <v>0</v>
      </c>
      <c r="N995" s="23">
        <v>0</v>
      </c>
      <c r="O995" s="24">
        <v>0</v>
      </c>
      <c r="P995" s="24">
        <v>0</v>
      </c>
    </row>
    <row r="996" spans="1:16">
      <c r="A996" s="22" t="s">
        <v>1833</v>
      </c>
      <c r="B996" s="22" t="s">
        <v>1834</v>
      </c>
      <c r="C996" s="23">
        <v>488125785</v>
      </c>
      <c r="D996" s="24">
        <v>0.67257</v>
      </c>
      <c r="E996" s="23">
        <v>328297</v>
      </c>
      <c r="F996" s="23">
        <v>0</v>
      </c>
      <c r="G996" s="23">
        <v>0</v>
      </c>
      <c r="H996" s="24">
        <v>0</v>
      </c>
      <c r="I996" s="23">
        <v>0</v>
      </c>
      <c r="J996" s="23">
        <v>0</v>
      </c>
      <c r="K996" s="23">
        <v>0</v>
      </c>
      <c r="L996" s="23">
        <v>0</v>
      </c>
      <c r="M996" s="23">
        <v>0</v>
      </c>
      <c r="N996" s="23">
        <v>0</v>
      </c>
      <c r="O996" s="24">
        <v>0</v>
      </c>
      <c r="P996" s="24">
        <v>0</v>
      </c>
    </row>
    <row r="997" spans="1:16">
      <c r="A997" s="22" t="s">
        <v>1835</v>
      </c>
      <c r="B997" s="22" t="s">
        <v>1836</v>
      </c>
      <c r="C997" s="23">
        <v>11680136</v>
      </c>
      <c r="D997" s="24">
        <v>3.40571</v>
      </c>
      <c r="E997" s="23">
        <v>39779</v>
      </c>
      <c r="F997" s="23">
        <v>0</v>
      </c>
      <c r="G997" s="23">
        <v>0</v>
      </c>
      <c r="H997" s="24">
        <v>0</v>
      </c>
      <c r="I997" s="23">
        <v>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4">
        <v>0</v>
      </c>
      <c r="P997" s="24">
        <v>0</v>
      </c>
    </row>
    <row r="998" spans="1:16">
      <c r="A998" s="22" t="s">
        <v>1837</v>
      </c>
      <c r="B998" s="22" t="s">
        <v>1838</v>
      </c>
      <c r="C998" s="23">
        <v>11680136</v>
      </c>
      <c r="D998" s="24">
        <v>1.1925399999999999</v>
      </c>
      <c r="E998" s="23">
        <v>13929</v>
      </c>
      <c r="F998" s="23">
        <v>0</v>
      </c>
      <c r="G998" s="23">
        <v>0</v>
      </c>
      <c r="H998" s="24">
        <v>0</v>
      </c>
      <c r="I998" s="23">
        <v>0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4">
        <v>0</v>
      </c>
      <c r="P998" s="24">
        <v>0</v>
      </c>
    </row>
    <row r="999" spans="1:16">
      <c r="A999" s="22" t="s">
        <v>1839</v>
      </c>
      <c r="B999" s="22" t="s">
        <v>1840</v>
      </c>
      <c r="C999" s="23">
        <v>201481443</v>
      </c>
      <c r="D999" s="24">
        <v>2.9333399999999998</v>
      </c>
      <c r="E999" s="23">
        <v>591013</v>
      </c>
      <c r="F999" s="23">
        <v>0</v>
      </c>
      <c r="G999" s="23">
        <v>0</v>
      </c>
      <c r="H999" s="24">
        <v>0</v>
      </c>
      <c r="I999" s="23">
        <v>0</v>
      </c>
      <c r="J999" s="23">
        <v>0</v>
      </c>
      <c r="K999" s="23">
        <v>0</v>
      </c>
      <c r="L999" s="23">
        <v>0</v>
      </c>
      <c r="M999" s="23">
        <v>0</v>
      </c>
      <c r="N999" s="23">
        <v>0</v>
      </c>
      <c r="O999" s="24">
        <v>0</v>
      </c>
      <c r="P999" s="24">
        <v>0</v>
      </c>
    </row>
    <row r="1000" spans="1:16">
      <c r="A1000" s="22" t="s">
        <v>1841</v>
      </c>
      <c r="B1000" s="22" t="s">
        <v>1842</v>
      </c>
      <c r="C1000" s="23">
        <v>2158285474</v>
      </c>
      <c r="D1000" s="24">
        <v>2.4236800000000001</v>
      </c>
      <c r="E1000" s="23">
        <v>5230987</v>
      </c>
      <c r="F1000" s="23">
        <v>0</v>
      </c>
      <c r="G1000" s="23">
        <v>0</v>
      </c>
      <c r="H1000" s="24">
        <v>0</v>
      </c>
      <c r="I1000" s="23">
        <v>0</v>
      </c>
      <c r="J1000" s="23">
        <v>0</v>
      </c>
      <c r="K1000" s="23">
        <v>0</v>
      </c>
      <c r="L1000" s="23">
        <v>0</v>
      </c>
      <c r="M1000" s="23">
        <v>0</v>
      </c>
      <c r="N1000" s="23">
        <v>0</v>
      </c>
      <c r="O1000" s="24">
        <v>0</v>
      </c>
      <c r="P1000" s="24">
        <v>0</v>
      </c>
    </row>
    <row r="1001" spans="1:16">
      <c r="A1001" s="22" t="s">
        <v>1843</v>
      </c>
      <c r="B1001" s="22" t="s">
        <v>1844</v>
      </c>
      <c r="C1001" s="23">
        <v>2158285474</v>
      </c>
      <c r="D1001" s="24">
        <v>0.55767</v>
      </c>
      <c r="E1001" s="23">
        <v>1203605</v>
      </c>
      <c r="F1001" s="23">
        <v>0</v>
      </c>
      <c r="G1001" s="23">
        <v>0</v>
      </c>
      <c r="H1001" s="24">
        <v>0</v>
      </c>
      <c r="I1001" s="23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4">
        <v>0</v>
      </c>
      <c r="P1001" s="24">
        <v>0</v>
      </c>
    </row>
    <row r="1002" spans="1:16">
      <c r="A1002" s="22" t="s">
        <v>1845</v>
      </c>
      <c r="B1002" s="22" t="s">
        <v>1846</v>
      </c>
      <c r="C1002" s="23">
        <v>486184785</v>
      </c>
      <c r="D1002" s="24">
        <v>2.68885</v>
      </c>
      <c r="E1002" s="23">
        <v>1307276</v>
      </c>
      <c r="F1002" s="23">
        <v>0</v>
      </c>
      <c r="G1002" s="23">
        <v>0</v>
      </c>
      <c r="H1002" s="24">
        <v>0</v>
      </c>
      <c r="I1002" s="23">
        <v>0</v>
      </c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4">
        <v>0</v>
      </c>
      <c r="P1002" s="24">
        <v>0</v>
      </c>
    </row>
    <row r="1003" spans="1:16">
      <c r="A1003" s="22" t="s">
        <v>1847</v>
      </c>
      <c r="B1003" s="22" t="s">
        <v>1848</v>
      </c>
      <c r="C1003" s="23">
        <v>486184785</v>
      </c>
      <c r="D1003" s="24">
        <v>1.3251900000000001</v>
      </c>
      <c r="E1003" s="23">
        <v>644286</v>
      </c>
      <c r="F1003" s="23">
        <v>0</v>
      </c>
      <c r="G1003" s="23">
        <v>0</v>
      </c>
      <c r="H1003" s="24">
        <v>0</v>
      </c>
      <c r="I1003" s="23">
        <v>0</v>
      </c>
      <c r="J1003" s="23">
        <v>0</v>
      </c>
      <c r="K1003" s="23">
        <v>0</v>
      </c>
      <c r="L1003" s="23">
        <v>0</v>
      </c>
      <c r="M1003" s="23">
        <v>0</v>
      </c>
      <c r="N1003" s="23">
        <v>0</v>
      </c>
      <c r="O1003" s="24">
        <v>0</v>
      </c>
      <c r="P1003" s="24">
        <v>0</v>
      </c>
    </row>
    <row r="1004" spans="1:16">
      <c r="A1004" s="22" t="s">
        <v>1849</v>
      </c>
      <c r="B1004" s="22" t="s">
        <v>1850</v>
      </c>
      <c r="C1004" s="23">
        <v>2946817461</v>
      </c>
      <c r="D1004" s="24">
        <v>0.71453999999999995</v>
      </c>
      <c r="E1004" s="23">
        <v>2105628</v>
      </c>
      <c r="F1004" s="23">
        <v>0</v>
      </c>
      <c r="G1004" s="23">
        <v>0</v>
      </c>
      <c r="H1004" s="24">
        <v>0</v>
      </c>
      <c r="I1004" s="23">
        <v>0</v>
      </c>
      <c r="J1004" s="23">
        <v>0</v>
      </c>
      <c r="K1004" s="23">
        <v>0</v>
      </c>
      <c r="L1004" s="23">
        <v>0</v>
      </c>
      <c r="M1004" s="23">
        <v>0</v>
      </c>
      <c r="N1004" s="23">
        <v>0</v>
      </c>
      <c r="O1004" s="24">
        <v>0</v>
      </c>
      <c r="P1004" s="24">
        <v>0</v>
      </c>
    </row>
    <row r="1005" spans="1:16">
      <c r="A1005" s="22" t="s">
        <v>1851</v>
      </c>
      <c r="B1005" s="22" t="s">
        <v>1852</v>
      </c>
      <c r="C1005" s="23">
        <v>2946817461</v>
      </c>
      <c r="D1005" s="24">
        <v>1.0153000000000001</v>
      </c>
      <c r="E1005" s="23">
        <v>2991904</v>
      </c>
      <c r="F1005" s="23">
        <v>0</v>
      </c>
      <c r="G1005" s="23">
        <v>0</v>
      </c>
      <c r="H1005" s="24">
        <v>0</v>
      </c>
      <c r="I1005" s="23">
        <v>0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4">
        <v>0</v>
      </c>
      <c r="P1005" s="24">
        <v>0</v>
      </c>
    </row>
    <row r="1006" spans="1:16">
      <c r="A1006" s="22" t="s">
        <v>1853</v>
      </c>
      <c r="B1006" s="22" t="s">
        <v>834</v>
      </c>
      <c r="C1006" s="23">
        <v>3299853804</v>
      </c>
      <c r="D1006" s="24">
        <v>2.0500000000000002E-3</v>
      </c>
      <c r="E1006" s="23">
        <v>6752</v>
      </c>
      <c r="F1006" s="23">
        <v>6970.23</v>
      </c>
      <c r="G1006" s="23">
        <v>40083930</v>
      </c>
      <c r="H1006" s="24">
        <v>2.0600000000000002E-3</v>
      </c>
      <c r="I1006" s="23">
        <v>237209930</v>
      </c>
      <c r="J1006" s="23">
        <v>206019464</v>
      </c>
      <c r="K1006" s="23">
        <v>0</v>
      </c>
      <c r="L1006" s="23">
        <v>0</v>
      </c>
      <c r="M1006" s="23">
        <v>0</v>
      </c>
      <c r="N1006" s="23">
        <v>7187</v>
      </c>
      <c r="O1006" s="24">
        <v>0.75</v>
      </c>
      <c r="P1006" s="24">
        <v>0.01</v>
      </c>
    </row>
    <row r="1007" spans="1:16">
      <c r="A1007" s="22" t="s">
        <v>1854</v>
      </c>
      <c r="B1007" s="22" t="s">
        <v>1855</v>
      </c>
      <c r="C1007" s="23">
        <v>3268435439</v>
      </c>
      <c r="D1007" s="24">
        <v>0.30608999999999997</v>
      </c>
      <c r="E1007" s="23">
        <v>1000445</v>
      </c>
      <c r="F1007" s="23">
        <v>0</v>
      </c>
      <c r="G1007" s="23">
        <v>0</v>
      </c>
      <c r="H1007" s="24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4">
        <v>0</v>
      </c>
      <c r="P1007" s="24">
        <v>0</v>
      </c>
    </row>
    <row r="1008" spans="1:16">
      <c r="A1008" s="22" t="s">
        <v>1856</v>
      </c>
      <c r="B1008" s="22" t="s">
        <v>953</v>
      </c>
      <c r="C1008" s="23">
        <v>3136934823</v>
      </c>
      <c r="D1008" s="24">
        <v>0.17385</v>
      </c>
      <c r="E1008" s="23">
        <v>545366</v>
      </c>
      <c r="F1008" s="23">
        <v>532715.44999999995</v>
      </c>
      <c r="G1008" s="23">
        <v>42586305</v>
      </c>
      <c r="H1008" s="24">
        <v>0.16796</v>
      </c>
      <c r="I1008" s="23">
        <v>57885914</v>
      </c>
      <c r="J1008" s="23">
        <v>56853443</v>
      </c>
      <c r="K1008" s="23">
        <v>0</v>
      </c>
      <c r="L1008" s="23">
        <v>0</v>
      </c>
      <c r="M1008" s="23">
        <v>0</v>
      </c>
      <c r="N1008" s="23">
        <v>545369</v>
      </c>
      <c r="O1008" s="24">
        <v>0.75</v>
      </c>
      <c r="P1008" s="24">
        <v>0.01</v>
      </c>
    </row>
    <row r="1009" spans="1:16">
      <c r="A1009" s="22" t="s">
        <v>1857</v>
      </c>
      <c r="B1009" s="22" t="s">
        <v>1858</v>
      </c>
      <c r="C1009" s="23">
        <v>171631639</v>
      </c>
      <c r="D1009" s="24">
        <v>0.97877000000000003</v>
      </c>
      <c r="E1009" s="23">
        <v>167987</v>
      </c>
      <c r="F1009" s="23">
        <v>162859.67000000001</v>
      </c>
      <c r="G1009" s="23">
        <v>2681720</v>
      </c>
      <c r="H1009" s="24">
        <v>0.97277000000000002</v>
      </c>
      <c r="I1009" s="23">
        <v>14667067</v>
      </c>
      <c r="J1009" s="23">
        <v>13751561</v>
      </c>
      <c r="K1009" s="23">
        <v>0</v>
      </c>
      <c r="L1009" s="23">
        <v>0</v>
      </c>
      <c r="M1009" s="23">
        <v>0</v>
      </c>
      <c r="N1009" s="23">
        <v>167988</v>
      </c>
      <c r="O1009" s="24">
        <v>1</v>
      </c>
      <c r="P1009" s="24">
        <v>0.01</v>
      </c>
    </row>
    <row r="1010" spans="1:16">
      <c r="A1010" s="22" t="s">
        <v>1859</v>
      </c>
      <c r="B1010" s="22" t="s">
        <v>1860</v>
      </c>
      <c r="C1010" s="23">
        <v>169384664</v>
      </c>
      <c r="D1010" s="24">
        <v>0.14329</v>
      </c>
      <c r="E1010" s="23">
        <v>24271</v>
      </c>
      <c r="F1010" s="23">
        <v>0</v>
      </c>
      <c r="G1010" s="23">
        <v>0</v>
      </c>
      <c r="H1010" s="24">
        <v>0</v>
      </c>
      <c r="I1010" s="23">
        <v>0</v>
      </c>
      <c r="J1010" s="23">
        <v>0</v>
      </c>
      <c r="K1010" s="23">
        <v>0</v>
      </c>
      <c r="L1010" s="23">
        <v>0</v>
      </c>
      <c r="M1010" s="23">
        <v>0</v>
      </c>
      <c r="N1010" s="23">
        <v>0</v>
      </c>
      <c r="O1010" s="24">
        <v>0</v>
      </c>
      <c r="P1010" s="24">
        <v>0</v>
      </c>
    </row>
    <row r="1011" spans="1:16">
      <c r="A1011" s="22" t="s">
        <v>1861</v>
      </c>
      <c r="B1011" s="22" t="s">
        <v>1862</v>
      </c>
      <c r="C1011" s="23">
        <v>2421184837</v>
      </c>
      <c r="D1011" s="24">
        <v>1.4993399999999999</v>
      </c>
      <c r="E1011" s="23">
        <v>3630174</v>
      </c>
      <c r="F1011" s="23">
        <v>3549981.53</v>
      </c>
      <c r="G1011" s="23">
        <v>30381190</v>
      </c>
      <c r="H1011" s="24">
        <v>1.47119</v>
      </c>
      <c r="I1011" s="23">
        <v>41754106</v>
      </c>
      <c r="J1011" s="23">
        <v>48513776</v>
      </c>
      <c r="K1011" s="23">
        <v>0</v>
      </c>
      <c r="L1011" s="23">
        <v>0</v>
      </c>
      <c r="M1011" s="23">
        <v>0</v>
      </c>
      <c r="N1011" s="23">
        <v>3630178</v>
      </c>
      <c r="O1011" s="24">
        <v>1.5</v>
      </c>
      <c r="P1011" s="24">
        <v>0.01</v>
      </c>
    </row>
    <row r="1012" spans="1:16">
      <c r="A1012" s="22" t="s">
        <v>1863</v>
      </c>
      <c r="B1012" s="22" t="s">
        <v>1864</v>
      </c>
      <c r="C1012" s="23">
        <v>110688171</v>
      </c>
      <c r="D1012" s="24">
        <v>0.57279999999999998</v>
      </c>
      <c r="E1012" s="23">
        <v>63403</v>
      </c>
      <c r="F1012" s="23">
        <v>61628.74</v>
      </c>
      <c r="G1012" s="23">
        <v>1999730</v>
      </c>
      <c r="H1012" s="24">
        <v>0.51043000000000005</v>
      </c>
      <c r="I1012" s="23">
        <v>4600404</v>
      </c>
      <c r="J1012" s="23">
        <v>4331952</v>
      </c>
      <c r="K1012" s="23">
        <v>0</v>
      </c>
      <c r="L1012" s="23">
        <v>0</v>
      </c>
      <c r="M1012" s="23">
        <v>0</v>
      </c>
      <c r="N1012" s="23">
        <v>63403</v>
      </c>
      <c r="O1012" s="24">
        <v>1</v>
      </c>
      <c r="P1012" s="24">
        <v>0.01</v>
      </c>
    </row>
    <row r="1013" spans="1:16">
      <c r="A1013" s="22" t="s">
        <v>1865</v>
      </c>
      <c r="B1013" s="22" t="s">
        <v>1866</v>
      </c>
      <c r="C1013" s="23">
        <v>109921101</v>
      </c>
      <c r="D1013" s="24">
        <v>0.29974000000000001</v>
      </c>
      <c r="E1013" s="23">
        <v>32948</v>
      </c>
      <c r="F1013" s="23">
        <v>0</v>
      </c>
      <c r="G1013" s="23">
        <v>0</v>
      </c>
      <c r="H1013" s="24">
        <v>0</v>
      </c>
      <c r="I1013" s="23">
        <v>0</v>
      </c>
      <c r="J1013" s="23">
        <v>0</v>
      </c>
      <c r="K1013" s="23">
        <v>0</v>
      </c>
      <c r="L1013" s="23">
        <v>0</v>
      </c>
      <c r="M1013" s="23">
        <v>0</v>
      </c>
      <c r="N1013" s="23">
        <v>0</v>
      </c>
      <c r="O1013" s="24">
        <v>0</v>
      </c>
      <c r="P1013" s="24">
        <v>0</v>
      </c>
    </row>
    <row r="1014" spans="1:16">
      <c r="A1014" s="22" t="s">
        <v>1867</v>
      </c>
      <c r="B1014" s="22" t="s">
        <v>1868</v>
      </c>
      <c r="C1014" s="23">
        <v>18554216</v>
      </c>
      <c r="D1014" s="24">
        <v>0.50975000000000004</v>
      </c>
      <c r="E1014" s="23">
        <v>9458</v>
      </c>
      <c r="F1014" s="23">
        <v>9627.15</v>
      </c>
      <c r="G1014" s="23">
        <v>17210</v>
      </c>
      <c r="H1014" s="24">
        <v>0.49184</v>
      </c>
      <c r="I1014" s="23">
        <v>1089589</v>
      </c>
      <c r="J1014" s="23">
        <v>1734577</v>
      </c>
      <c r="K1014" s="23">
        <v>0</v>
      </c>
      <c r="L1014" s="23">
        <v>0</v>
      </c>
      <c r="M1014" s="23">
        <v>0</v>
      </c>
      <c r="N1014" s="23">
        <v>9732</v>
      </c>
      <c r="O1014" s="24">
        <v>1</v>
      </c>
      <c r="P1014" s="24">
        <v>0.01</v>
      </c>
    </row>
    <row r="1015" spans="1:16">
      <c r="A1015" s="22" t="s">
        <v>1869</v>
      </c>
      <c r="B1015" s="22" t="s">
        <v>1870</v>
      </c>
      <c r="C1015" s="23">
        <v>208826713</v>
      </c>
      <c r="D1015" s="24">
        <v>0.97613000000000005</v>
      </c>
      <c r="E1015" s="23">
        <v>203842</v>
      </c>
      <c r="F1015" s="23">
        <v>0</v>
      </c>
      <c r="G1015" s="23">
        <v>1516250</v>
      </c>
      <c r="H1015" s="24">
        <v>0</v>
      </c>
      <c r="I1015" s="23">
        <v>3072441</v>
      </c>
      <c r="J1015" s="23">
        <v>2751645</v>
      </c>
      <c r="K1015" s="23">
        <v>0</v>
      </c>
      <c r="L1015" s="23">
        <v>0</v>
      </c>
      <c r="M1015" s="23">
        <v>0</v>
      </c>
      <c r="N1015" s="23">
        <v>0</v>
      </c>
      <c r="O1015" s="24">
        <v>1</v>
      </c>
      <c r="P1015" s="24">
        <v>0.06</v>
      </c>
    </row>
    <row r="1016" spans="1:16">
      <c r="A1016" s="22" t="s">
        <v>1871</v>
      </c>
      <c r="B1016" s="22" t="s">
        <v>1872</v>
      </c>
      <c r="C1016" s="23">
        <v>208676713</v>
      </c>
      <c r="D1016" s="24">
        <v>0.22997000000000001</v>
      </c>
      <c r="E1016" s="23">
        <v>47989</v>
      </c>
      <c r="F1016" s="23">
        <v>0</v>
      </c>
      <c r="G1016" s="23">
        <v>0</v>
      </c>
      <c r="H1016" s="24">
        <v>0</v>
      </c>
      <c r="I1016" s="23">
        <v>0</v>
      </c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4">
        <v>0</v>
      </c>
      <c r="P1016" s="24">
        <v>0</v>
      </c>
    </row>
    <row r="1017" spans="1:16">
      <c r="A1017" s="22" t="s">
        <v>1873</v>
      </c>
      <c r="B1017" s="22" t="s">
        <v>1874</v>
      </c>
      <c r="C1017" s="23">
        <v>329429673</v>
      </c>
      <c r="D1017" s="24">
        <v>0.41926000000000002</v>
      </c>
      <c r="E1017" s="23">
        <v>138117</v>
      </c>
      <c r="F1017" s="23">
        <v>135088.88</v>
      </c>
      <c r="G1017" s="23">
        <v>4623755</v>
      </c>
      <c r="H1017" s="24">
        <v>0.37229000000000001</v>
      </c>
      <c r="I1017" s="23">
        <v>2290252</v>
      </c>
      <c r="J1017" s="23">
        <v>3250362</v>
      </c>
      <c r="K1017" s="23">
        <v>0</v>
      </c>
      <c r="L1017" s="23">
        <v>0</v>
      </c>
      <c r="M1017" s="23">
        <v>0</v>
      </c>
      <c r="N1017" s="23">
        <v>138161</v>
      </c>
      <c r="O1017" s="24">
        <v>1</v>
      </c>
      <c r="P1017" s="24">
        <v>0.01</v>
      </c>
    </row>
    <row r="1018" spans="1:16">
      <c r="A1018" s="22" t="s">
        <v>1875</v>
      </c>
      <c r="B1018" s="22" t="s">
        <v>1876</v>
      </c>
      <c r="C1018" s="23">
        <v>2024267022</v>
      </c>
      <c r="D1018" s="24">
        <v>0.5454</v>
      </c>
      <c r="E1018" s="23">
        <v>1104029</v>
      </c>
      <c r="F1018" s="23">
        <v>1075527.83</v>
      </c>
      <c r="G1018" s="23">
        <v>33147390</v>
      </c>
      <c r="H1018" s="24">
        <v>0.53037000000000001</v>
      </c>
      <c r="I1018" s="23">
        <v>26487214</v>
      </c>
      <c r="J1018" s="23">
        <v>25569409</v>
      </c>
      <c r="K1018" s="23">
        <v>0</v>
      </c>
      <c r="L1018" s="23">
        <v>0</v>
      </c>
      <c r="M1018" s="23">
        <v>0</v>
      </c>
      <c r="N1018" s="23">
        <v>1104350</v>
      </c>
      <c r="O1018" s="24">
        <v>1</v>
      </c>
      <c r="P1018" s="24">
        <v>0.01</v>
      </c>
    </row>
    <row r="1019" spans="1:16">
      <c r="A1019" s="22" t="s">
        <v>1877</v>
      </c>
      <c r="B1019" s="22" t="s">
        <v>1878</v>
      </c>
      <c r="C1019" s="23">
        <v>116694355</v>
      </c>
      <c r="D1019" s="24">
        <v>1</v>
      </c>
      <c r="E1019" s="23">
        <v>116694</v>
      </c>
      <c r="F1019" s="23">
        <v>114458.681</v>
      </c>
      <c r="G1019" s="23">
        <v>2180845</v>
      </c>
      <c r="H1019" s="24">
        <v>1</v>
      </c>
      <c r="I1019" s="23">
        <v>445739</v>
      </c>
      <c r="J1019" s="23">
        <v>415907</v>
      </c>
      <c r="K1019" s="23">
        <v>0</v>
      </c>
      <c r="L1019" s="23">
        <v>0</v>
      </c>
      <c r="M1019" s="23">
        <v>0</v>
      </c>
      <c r="N1019" s="23">
        <v>117814</v>
      </c>
      <c r="O1019" s="24">
        <v>1</v>
      </c>
      <c r="P1019" s="24">
        <v>0.01</v>
      </c>
    </row>
    <row r="1020" spans="1:16">
      <c r="A1020" s="22" t="s">
        <v>1879</v>
      </c>
      <c r="B1020" s="22" t="s">
        <v>1880</v>
      </c>
      <c r="C1020" s="23">
        <v>116694355</v>
      </c>
      <c r="D1020" s="24">
        <v>0.41277999999999998</v>
      </c>
      <c r="E1020" s="23">
        <v>48169</v>
      </c>
      <c r="F1020" s="23">
        <v>0</v>
      </c>
      <c r="G1020" s="23">
        <v>0</v>
      </c>
      <c r="H1020" s="24">
        <v>0</v>
      </c>
      <c r="I1020" s="23">
        <v>0</v>
      </c>
      <c r="J1020" s="23">
        <v>0</v>
      </c>
      <c r="K1020" s="23">
        <v>0</v>
      </c>
      <c r="L1020" s="23">
        <v>0</v>
      </c>
      <c r="M1020" s="23">
        <v>0</v>
      </c>
      <c r="N1020" s="23">
        <v>0</v>
      </c>
      <c r="O1020" s="24">
        <v>0</v>
      </c>
      <c r="P1020" s="24">
        <v>0</v>
      </c>
    </row>
    <row r="1021" spans="1:16">
      <c r="A1021" s="22" t="s">
        <v>1881</v>
      </c>
      <c r="B1021" s="22" t="s">
        <v>1882</v>
      </c>
      <c r="C1021" s="23">
        <v>3136934823</v>
      </c>
      <c r="D1021" s="24">
        <v>0.25</v>
      </c>
      <c r="E1021" s="23">
        <v>784234</v>
      </c>
      <c r="F1021" s="23">
        <v>0</v>
      </c>
      <c r="G1021" s="23">
        <v>42586305</v>
      </c>
      <c r="H1021" s="24">
        <v>0</v>
      </c>
      <c r="I1021" s="23">
        <v>57885914</v>
      </c>
      <c r="J1021" s="23">
        <v>0</v>
      </c>
      <c r="K1021" s="23">
        <v>0</v>
      </c>
      <c r="L1021" s="23">
        <v>0</v>
      </c>
      <c r="M1021" s="23">
        <v>0</v>
      </c>
      <c r="N1021" s="23"/>
      <c r="O1021" s="24">
        <v>0.25</v>
      </c>
      <c r="P1021" s="24">
        <v>0</v>
      </c>
    </row>
    <row r="1022" spans="1:16">
      <c r="A1022" s="22" t="s">
        <v>1883</v>
      </c>
      <c r="B1022" s="22" t="s">
        <v>843</v>
      </c>
      <c r="C1022" s="23">
        <v>192415408</v>
      </c>
      <c r="D1022" s="24">
        <v>6.0729999999999999E-2</v>
      </c>
      <c r="E1022" s="23">
        <v>11686</v>
      </c>
      <c r="F1022" s="23">
        <v>11441.6</v>
      </c>
      <c r="G1022" s="23">
        <v>1265650</v>
      </c>
      <c r="H1022" s="24">
        <v>5.9819999999999998E-2</v>
      </c>
      <c r="I1022" s="23">
        <v>15536056</v>
      </c>
      <c r="J1022" s="23">
        <v>14522143</v>
      </c>
      <c r="K1022" s="23">
        <v>0</v>
      </c>
      <c r="L1022" s="23">
        <v>0</v>
      </c>
      <c r="M1022" s="23">
        <v>0</v>
      </c>
      <c r="N1022" s="23">
        <v>11692</v>
      </c>
      <c r="O1022" s="24">
        <v>0.1125</v>
      </c>
      <c r="P1022" s="24">
        <v>0.01</v>
      </c>
    </row>
    <row r="1023" spans="1:16">
      <c r="A1023" s="22" t="s">
        <v>1884</v>
      </c>
      <c r="B1023" s="22" t="s">
        <v>31</v>
      </c>
      <c r="C1023" s="23">
        <v>3314490873</v>
      </c>
      <c r="D1023" s="24">
        <v>2.11436</v>
      </c>
      <c r="E1023" s="23">
        <v>7008043</v>
      </c>
      <c r="F1023" s="23">
        <v>0</v>
      </c>
      <c r="G1023" s="23">
        <v>0</v>
      </c>
      <c r="H1023" s="24">
        <v>0</v>
      </c>
      <c r="I1023" s="23">
        <v>0</v>
      </c>
      <c r="J1023" s="23">
        <v>0</v>
      </c>
      <c r="K1023" s="23">
        <v>0</v>
      </c>
      <c r="L1023" s="23">
        <v>0</v>
      </c>
      <c r="M1023" s="23">
        <v>0</v>
      </c>
      <c r="N1023" s="23">
        <v>0</v>
      </c>
      <c r="O1023" s="24">
        <v>0</v>
      </c>
      <c r="P1023" s="24">
        <v>0</v>
      </c>
    </row>
    <row r="1024" spans="1:16">
      <c r="A1024" s="22" t="s">
        <v>1885</v>
      </c>
      <c r="B1024" s="22" t="s">
        <v>33</v>
      </c>
      <c r="C1024" s="23">
        <v>3335200643</v>
      </c>
      <c r="D1024" s="24">
        <v>1.1424099999999999</v>
      </c>
      <c r="E1024" s="23">
        <v>3810171</v>
      </c>
      <c r="F1024" s="23">
        <v>3420533.64</v>
      </c>
      <c r="G1024" s="23">
        <v>307431389</v>
      </c>
      <c r="H1024" s="24">
        <v>1.0544100000000001</v>
      </c>
      <c r="I1024" s="23">
        <v>377318021</v>
      </c>
      <c r="J1024" s="23">
        <v>347659876</v>
      </c>
      <c r="K1024" s="23">
        <v>0</v>
      </c>
      <c r="L1024" s="23">
        <v>0</v>
      </c>
      <c r="M1024" s="23">
        <v>0</v>
      </c>
      <c r="N1024" s="23">
        <v>3810171</v>
      </c>
      <c r="O1024" s="24">
        <v>1.8</v>
      </c>
      <c r="P1024" s="24">
        <v>0.01</v>
      </c>
    </row>
    <row r="1025" spans="1:16">
      <c r="A1025" s="22" t="s">
        <v>1886</v>
      </c>
      <c r="B1025" s="22" t="s">
        <v>35</v>
      </c>
      <c r="C1025" s="23">
        <v>2635787174</v>
      </c>
      <c r="D1025" s="24">
        <v>1.39272</v>
      </c>
      <c r="E1025" s="23">
        <v>3670906</v>
      </c>
      <c r="F1025" s="23">
        <v>3216651.03</v>
      </c>
      <c r="G1025" s="23">
        <v>304700894</v>
      </c>
      <c r="H1025" s="24">
        <v>1.32342</v>
      </c>
      <c r="I1025" s="23">
        <v>247137526</v>
      </c>
      <c r="J1025" s="23">
        <v>232899470</v>
      </c>
      <c r="K1025" s="23">
        <v>0</v>
      </c>
      <c r="L1025" s="23">
        <v>0</v>
      </c>
      <c r="M1025" s="23">
        <v>0</v>
      </c>
      <c r="N1025" s="23">
        <v>3670906</v>
      </c>
      <c r="O1025" s="24">
        <v>2.25</v>
      </c>
      <c r="P1025" s="24">
        <v>0.01</v>
      </c>
    </row>
    <row r="1026" spans="1:16">
      <c r="A1026" s="22" t="s">
        <v>1887</v>
      </c>
      <c r="B1026" s="22" t="s">
        <v>1888</v>
      </c>
      <c r="C1026" s="23">
        <v>104135223</v>
      </c>
      <c r="D1026" s="24">
        <v>1.7915300000000001</v>
      </c>
      <c r="E1026" s="23">
        <v>186561</v>
      </c>
      <c r="F1026" s="23">
        <v>183484.55</v>
      </c>
      <c r="G1026" s="23">
        <v>337000</v>
      </c>
      <c r="H1026" s="24">
        <v>1.6731499999999999</v>
      </c>
      <c r="I1026" s="23">
        <v>2414159</v>
      </c>
      <c r="J1026" s="23">
        <v>2008843</v>
      </c>
      <c r="K1026" s="23">
        <v>0</v>
      </c>
      <c r="L1026" s="23">
        <v>0</v>
      </c>
      <c r="M1026" s="23">
        <v>0</v>
      </c>
      <c r="N1026" s="23">
        <v>186561</v>
      </c>
      <c r="O1026" s="24">
        <v>3.1</v>
      </c>
      <c r="P1026" s="24">
        <v>0.01</v>
      </c>
    </row>
    <row r="1027" spans="1:16">
      <c r="A1027" s="22" t="s">
        <v>1889</v>
      </c>
      <c r="B1027" s="22" t="s">
        <v>1890</v>
      </c>
      <c r="C1027" s="23">
        <v>291198616</v>
      </c>
      <c r="D1027" s="24">
        <v>3.1</v>
      </c>
      <c r="E1027" s="23">
        <v>902716</v>
      </c>
      <c r="F1027" s="23">
        <v>944339.32</v>
      </c>
      <c r="G1027" s="23">
        <v>977140</v>
      </c>
      <c r="H1027" s="24">
        <v>3.2197200000000001</v>
      </c>
      <c r="I1027" s="23">
        <v>124060349</v>
      </c>
      <c r="J1027" s="23">
        <v>108296585</v>
      </c>
      <c r="K1027" s="23">
        <v>0</v>
      </c>
      <c r="L1027" s="23">
        <v>0</v>
      </c>
      <c r="M1027" s="23">
        <v>0</v>
      </c>
      <c r="N1027" s="23">
        <v>1007684</v>
      </c>
      <c r="O1027" s="24">
        <v>3.1</v>
      </c>
      <c r="P1027" s="24">
        <v>0.01</v>
      </c>
    </row>
    <row r="1028" spans="1:16">
      <c r="A1028" s="22" t="s">
        <v>1891</v>
      </c>
      <c r="B1028" s="22" t="s">
        <v>1892</v>
      </c>
      <c r="C1028" s="23">
        <v>304079630</v>
      </c>
      <c r="D1028" s="24">
        <v>0.98236000000000001</v>
      </c>
      <c r="E1028" s="23">
        <v>298717</v>
      </c>
      <c r="F1028" s="23">
        <v>294122.46000000002</v>
      </c>
      <c r="G1028" s="23">
        <v>1416355</v>
      </c>
      <c r="H1028" s="24">
        <v>0.83892999999999995</v>
      </c>
      <c r="I1028" s="23">
        <v>3705987</v>
      </c>
      <c r="J1028" s="23">
        <v>4454978</v>
      </c>
      <c r="K1028" s="23">
        <v>473300</v>
      </c>
      <c r="L1028" s="23">
        <v>465</v>
      </c>
      <c r="M1028" s="23">
        <v>0</v>
      </c>
      <c r="N1028" s="23">
        <v>298717</v>
      </c>
      <c r="O1028" s="24">
        <v>3.1</v>
      </c>
      <c r="P1028" s="24">
        <v>0.01</v>
      </c>
    </row>
    <row r="1029" spans="1:16">
      <c r="A1029" s="22" t="s">
        <v>1893</v>
      </c>
      <c r="B1029" s="22" t="s">
        <v>1894</v>
      </c>
      <c r="C1029" s="23">
        <v>298393852</v>
      </c>
      <c r="D1029" s="24">
        <v>0.28656999999999999</v>
      </c>
      <c r="E1029" s="23">
        <v>85510</v>
      </c>
      <c r="F1029" s="23">
        <v>0</v>
      </c>
      <c r="G1029" s="23">
        <v>0</v>
      </c>
      <c r="H1029" s="24">
        <v>0</v>
      </c>
      <c r="I1029" s="23">
        <v>0</v>
      </c>
      <c r="J1029" s="23">
        <v>0</v>
      </c>
      <c r="K1029" s="23">
        <v>0</v>
      </c>
      <c r="L1029" s="23">
        <v>0</v>
      </c>
      <c r="M1029" s="23">
        <v>0</v>
      </c>
      <c r="N1029" s="23">
        <v>0</v>
      </c>
      <c r="O1029" s="24">
        <v>0</v>
      </c>
      <c r="P1029" s="24">
        <v>0</v>
      </c>
    </row>
    <row r="1030" spans="1:16">
      <c r="A1030" s="22" t="s">
        <v>1895</v>
      </c>
      <c r="B1030" s="22" t="s">
        <v>1896</v>
      </c>
      <c r="C1030" s="23">
        <v>40276217</v>
      </c>
      <c r="D1030" s="24">
        <v>0</v>
      </c>
      <c r="E1030" s="23">
        <v>0</v>
      </c>
      <c r="F1030" s="23">
        <v>0</v>
      </c>
      <c r="G1030" s="23">
        <v>0</v>
      </c>
      <c r="H1030" s="24">
        <v>0</v>
      </c>
      <c r="I1030" s="23">
        <v>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4">
        <v>0</v>
      </c>
      <c r="P1030" s="24">
        <v>0</v>
      </c>
    </row>
    <row r="1031" spans="1:16">
      <c r="A1031" s="22" t="s">
        <v>1897</v>
      </c>
      <c r="B1031" s="22" t="s">
        <v>1898</v>
      </c>
      <c r="C1031" s="23">
        <v>49694546</v>
      </c>
      <c r="D1031" s="24">
        <v>3.25373</v>
      </c>
      <c r="E1031" s="23">
        <v>161692</v>
      </c>
      <c r="F1031" s="23">
        <v>0</v>
      </c>
      <c r="G1031" s="23">
        <v>0</v>
      </c>
      <c r="H1031" s="24">
        <v>0</v>
      </c>
      <c r="I1031" s="23">
        <v>0</v>
      </c>
      <c r="J1031" s="23">
        <v>0</v>
      </c>
      <c r="K1031" s="23">
        <v>0</v>
      </c>
      <c r="L1031" s="23">
        <v>0</v>
      </c>
      <c r="M1031" s="23">
        <v>0</v>
      </c>
      <c r="N1031" s="23">
        <v>0</v>
      </c>
      <c r="O1031" s="24">
        <v>0</v>
      </c>
      <c r="P1031" s="24">
        <v>0</v>
      </c>
    </row>
    <row r="1032" spans="1:16">
      <c r="A1032" s="22" t="s">
        <v>1899</v>
      </c>
      <c r="B1032" s="22" t="s">
        <v>1900</v>
      </c>
      <c r="C1032" s="23">
        <v>49694546</v>
      </c>
      <c r="D1032" s="24">
        <v>1.36591</v>
      </c>
      <c r="E1032" s="23">
        <v>67878</v>
      </c>
      <c r="F1032" s="23">
        <v>0</v>
      </c>
      <c r="G1032" s="23">
        <v>0</v>
      </c>
      <c r="H1032" s="24">
        <v>0</v>
      </c>
      <c r="I1032" s="23">
        <v>0</v>
      </c>
      <c r="J1032" s="23">
        <v>0</v>
      </c>
      <c r="K1032" s="23">
        <v>0</v>
      </c>
      <c r="L1032" s="23">
        <v>0</v>
      </c>
      <c r="M1032" s="23">
        <v>0</v>
      </c>
      <c r="N1032" s="23">
        <v>0</v>
      </c>
      <c r="O1032" s="24">
        <v>0</v>
      </c>
      <c r="P1032" s="24">
        <v>0</v>
      </c>
    </row>
    <row r="1033" spans="1:16">
      <c r="A1033" s="22" t="s">
        <v>1901</v>
      </c>
      <c r="B1033" s="22" t="s">
        <v>1902</v>
      </c>
      <c r="C1033" s="23">
        <v>354089191</v>
      </c>
      <c r="D1033" s="24">
        <v>0.18112</v>
      </c>
      <c r="E1033" s="23">
        <v>64131</v>
      </c>
      <c r="F1033" s="23">
        <v>0</v>
      </c>
      <c r="G1033" s="23">
        <v>0</v>
      </c>
      <c r="H1033" s="24">
        <v>0</v>
      </c>
      <c r="I1033" s="23">
        <v>0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4">
        <v>0</v>
      </c>
      <c r="P1033" s="24">
        <v>0</v>
      </c>
    </row>
    <row r="1034" spans="1:16">
      <c r="A1034" s="22" t="s">
        <v>1903</v>
      </c>
      <c r="B1034" s="22" t="s">
        <v>1904</v>
      </c>
      <c r="C1034" s="23">
        <v>354089191</v>
      </c>
      <c r="D1034" s="24">
        <v>2.51044</v>
      </c>
      <c r="E1034" s="23">
        <v>888918</v>
      </c>
      <c r="F1034" s="23">
        <v>0</v>
      </c>
      <c r="G1034" s="23">
        <v>0</v>
      </c>
      <c r="H1034" s="24">
        <v>0</v>
      </c>
      <c r="I1034" s="23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4">
        <v>0</v>
      </c>
      <c r="P1034" s="24">
        <v>0</v>
      </c>
    </row>
    <row r="1035" spans="1:16">
      <c r="A1035" s="22" t="s">
        <v>1905</v>
      </c>
      <c r="B1035" s="22" t="s">
        <v>1906</v>
      </c>
      <c r="C1035" s="23">
        <v>145619024</v>
      </c>
      <c r="D1035" s="24">
        <v>1.9413400000000001</v>
      </c>
      <c r="E1035" s="23">
        <v>282695</v>
      </c>
      <c r="F1035" s="23">
        <v>0</v>
      </c>
      <c r="G1035" s="23">
        <v>0</v>
      </c>
      <c r="H1035" s="24">
        <v>0</v>
      </c>
      <c r="I1035" s="23">
        <v>0</v>
      </c>
      <c r="J1035" s="23">
        <v>0</v>
      </c>
      <c r="K1035" s="23">
        <v>0</v>
      </c>
      <c r="L1035" s="23">
        <v>0</v>
      </c>
      <c r="M1035" s="23">
        <v>0</v>
      </c>
      <c r="N1035" s="23">
        <v>0</v>
      </c>
      <c r="O1035" s="24">
        <v>0</v>
      </c>
      <c r="P1035" s="24">
        <v>0</v>
      </c>
    </row>
    <row r="1036" spans="1:16">
      <c r="A1036" s="22" t="s">
        <v>1907</v>
      </c>
      <c r="B1036" s="22" t="s">
        <v>1908</v>
      </c>
      <c r="C1036" s="23">
        <v>162114800</v>
      </c>
      <c r="D1036" s="24">
        <v>2.4630200000000002</v>
      </c>
      <c r="E1036" s="23">
        <v>399293</v>
      </c>
      <c r="F1036" s="23">
        <v>0</v>
      </c>
      <c r="G1036" s="23">
        <v>0</v>
      </c>
      <c r="H1036" s="24">
        <v>0</v>
      </c>
      <c r="I1036" s="23">
        <v>0</v>
      </c>
      <c r="J1036" s="23">
        <v>0</v>
      </c>
      <c r="K1036" s="23">
        <v>0</v>
      </c>
      <c r="L1036" s="23">
        <v>0</v>
      </c>
      <c r="M1036" s="23">
        <v>0</v>
      </c>
      <c r="N1036" s="23">
        <v>0</v>
      </c>
      <c r="O1036" s="24">
        <v>0</v>
      </c>
      <c r="P1036" s="24">
        <v>0</v>
      </c>
    </row>
    <row r="1037" spans="1:16">
      <c r="A1037" s="22" t="s">
        <v>1909</v>
      </c>
      <c r="B1037" s="22" t="s">
        <v>1910</v>
      </c>
      <c r="C1037" s="23">
        <v>38960175</v>
      </c>
      <c r="D1037" s="24">
        <v>2.33683</v>
      </c>
      <c r="E1037" s="23">
        <v>91043</v>
      </c>
      <c r="F1037" s="23">
        <v>0</v>
      </c>
      <c r="G1037" s="23">
        <v>0</v>
      </c>
      <c r="H1037" s="24">
        <v>0</v>
      </c>
      <c r="I1037" s="23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4">
        <v>0</v>
      </c>
      <c r="P1037" s="24">
        <v>0</v>
      </c>
    </row>
    <row r="1038" spans="1:16">
      <c r="A1038" s="22" t="s">
        <v>1911</v>
      </c>
      <c r="B1038" s="22" t="s">
        <v>1912</v>
      </c>
      <c r="C1038" s="23">
        <v>41257978</v>
      </c>
      <c r="D1038" s="24">
        <v>2.1208200000000001</v>
      </c>
      <c r="E1038" s="23">
        <v>87501</v>
      </c>
      <c r="F1038" s="23">
        <v>0</v>
      </c>
      <c r="G1038" s="23">
        <v>0</v>
      </c>
      <c r="H1038" s="24">
        <v>0</v>
      </c>
      <c r="I1038" s="23">
        <v>0</v>
      </c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4">
        <v>0</v>
      </c>
      <c r="P1038" s="24">
        <v>0</v>
      </c>
    </row>
    <row r="1039" spans="1:16">
      <c r="A1039" s="22" t="s">
        <v>1913</v>
      </c>
      <c r="B1039" s="22" t="s">
        <v>1914</v>
      </c>
      <c r="C1039" s="23">
        <v>124758979</v>
      </c>
      <c r="D1039" s="24">
        <v>0</v>
      </c>
      <c r="E1039" s="23">
        <v>0</v>
      </c>
      <c r="F1039" s="23">
        <v>0</v>
      </c>
      <c r="G1039" s="23">
        <v>0</v>
      </c>
      <c r="H1039" s="24">
        <v>0</v>
      </c>
      <c r="I1039" s="23">
        <v>0</v>
      </c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4">
        <v>0</v>
      </c>
      <c r="P1039" s="24">
        <v>0</v>
      </c>
    </row>
    <row r="1040" spans="1:16">
      <c r="A1040" s="22" t="s">
        <v>1915</v>
      </c>
      <c r="B1040" s="22" t="s">
        <v>1916</v>
      </c>
      <c r="C1040" s="23">
        <v>1061427919</v>
      </c>
      <c r="D1040" s="24">
        <v>2.0275400000000001</v>
      </c>
      <c r="E1040" s="23">
        <v>2152087</v>
      </c>
      <c r="F1040" s="23">
        <v>0</v>
      </c>
      <c r="G1040" s="23">
        <v>0</v>
      </c>
      <c r="H1040" s="24">
        <v>0</v>
      </c>
      <c r="I1040" s="23">
        <v>0</v>
      </c>
      <c r="J1040" s="23">
        <v>0</v>
      </c>
      <c r="K1040" s="23">
        <v>0</v>
      </c>
      <c r="L1040" s="23">
        <v>0</v>
      </c>
      <c r="M1040" s="23">
        <v>0</v>
      </c>
      <c r="N1040" s="23">
        <v>0</v>
      </c>
      <c r="O1040" s="24">
        <v>0</v>
      </c>
      <c r="P1040" s="24">
        <v>0</v>
      </c>
    </row>
    <row r="1041" spans="1:16">
      <c r="A1041" s="22" t="s">
        <v>1917</v>
      </c>
      <c r="B1041" s="22" t="s">
        <v>1918</v>
      </c>
      <c r="C1041" s="23">
        <v>967355899</v>
      </c>
      <c r="D1041" s="24">
        <v>2.1540699999999999</v>
      </c>
      <c r="E1041" s="23">
        <v>2083753</v>
      </c>
      <c r="F1041" s="23">
        <v>0</v>
      </c>
      <c r="G1041" s="23">
        <v>0</v>
      </c>
      <c r="H1041" s="24">
        <v>0</v>
      </c>
      <c r="I1041" s="23">
        <v>0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4">
        <v>0</v>
      </c>
      <c r="P1041" s="24">
        <v>0</v>
      </c>
    </row>
    <row r="1042" spans="1:16">
      <c r="A1042" s="22" t="s">
        <v>1919</v>
      </c>
      <c r="B1042" s="22" t="s">
        <v>1920</v>
      </c>
      <c r="C1042" s="23">
        <v>967355899</v>
      </c>
      <c r="D1042" s="24">
        <v>0.17727000000000001</v>
      </c>
      <c r="E1042" s="23">
        <v>171480</v>
      </c>
      <c r="F1042" s="23">
        <v>0</v>
      </c>
      <c r="G1042" s="23">
        <v>0</v>
      </c>
      <c r="H1042" s="24">
        <v>0</v>
      </c>
      <c r="I1042" s="23">
        <v>0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4">
        <v>0</v>
      </c>
      <c r="P1042" s="24">
        <v>0</v>
      </c>
    </row>
    <row r="1043" spans="1:16">
      <c r="A1043" s="22" t="s">
        <v>1921</v>
      </c>
      <c r="B1043" s="22" t="s">
        <v>1922</v>
      </c>
      <c r="C1043" s="23">
        <v>967355899</v>
      </c>
      <c r="D1043" s="24">
        <v>0.31252999999999997</v>
      </c>
      <c r="E1043" s="23">
        <v>302325</v>
      </c>
      <c r="F1043" s="23">
        <v>0</v>
      </c>
      <c r="G1043" s="23">
        <v>0</v>
      </c>
      <c r="H1043" s="24">
        <v>0</v>
      </c>
      <c r="I1043" s="23">
        <v>0</v>
      </c>
      <c r="J1043" s="23">
        <v>0</v>
      </c>
      <c r="K1043" s="23">
        <v>0</v>
      </c>
      <c r="L1043" s="23">
        <v>0</v>
      </c>
      <c r="M1043" s="23">
        <v>0</v>
      </c>
      <c r="N1043" s="23">
        <v>0</v>
      </c>
      <c r="O1043" s="24">
        <v>0</v>
      </c>
      <c r="P1043" s="24">
        <v>0</v>
      </c>
    </row>
    <row r="1044" spans="1:16">
      <c r="A1044" s="22" t="s">
        <v>1923</v>
      </c>
      <c r="B1044" s="22" t="s">
        <v>1924</v>
      </c>
      <c r="C1044" s="23">
        <v>322833706</v>
      </c>
      <c r="D1044" s="24">
        <v>1.1487400000000001</v>
      </c>
      <c r="E1044" s="23">
        <v>370853</v>
      </c>
      <c r="F1044" s="23">
        <v>0</v>
      </c>
      <c r="G1044" s="23">
        <v>0</v>
      </c>
      <c r="H1044" s="24">
        <v>0</v>
      </c>
      <c r="I1044" s="23">
        <v>0</v>
      </c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4">
        <v>0</v>
      </c>
      <c r="P1044" s="24">
        <v>0</v>
      </c>
    </row>
    <row r="1045" spans="1:16">
      <c r="A1045" s="22" t="s">
        <v>1925</v>
      </c>
      <c r="B1045" s="22" t="s">
        <v>1926</v>
      </c>
      <c r="C1045" s="23">
        <v>322833706</v>
      </c>
      <c r="D1045" s="24">
        <v>1.25901</v>
      </c>
      <c r="E1045" s="23">
        <v>406450</v>
      </c>
      <c r="F1045" s="23">
        <v>0</v>
      </c>
      <c r="G1045" s="23">
        <v>0</v>
      </c>
      <c r="H1045" s="24">
        <v>0</v>
      </c>
      <c r="I1045" s="23">
        <v>0</v>
      </c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4">
        <v>0</v>
      </c>
      <c r="P1045" s="24">
        <v>0</v>
      </c>
    </row>
    <row r="1046" spans="1:16">
      <c r="A1046" s="22" t="s">
        <v>1927</v>
      </c>
      <c r="B1046" s="22" t="s">
        <v>502</v>
      </c>
      <c r="C1046" s="23">
        <v>3335200643</v>
      </c>
      <c r="D1046" s="24">
        <v>0.5</v>
      </c>
      <c r="E1046" s="23">
        <v>1667600</v>
      </c>
      <c r="F1046" s="23">
        <v>0</v>
      </c>
      <c r="G1046" s="23">
        <v>307431389</v>
      </c>
      <c r="H1046" s="24">
        <v>0</v>
      </c>
      <c r="I1046" s="23">
        <v>377318021</v>
      </c>
      <c r="J1046" s="23">
        <v>347659876</v>
      </c>
      <c r="K1046" s="23">
        <v>0</v>
      </c>
      <c r="L1046" s="23">
        <v>0</v>
      </c>
      <c r="M1046" s="23">
        <v>0</v>
      </c>
      <c r="N1046" s="23">
        <v>0</v>
      </c>
      <c r="O1046" s="24">
        <v>0.5</v>
      </c>
      <c r="P1046" s="24">
        <v>0.01</v>
      </c>
    </row>
    <row r="1047" spans="1:16">
      <c r="A1047" s="22" t="s">
        <v>1928</v>
      </c>
      <c r="B1047" s="22" t="s">
        <v>834</v>
      </c>
      <c r="C1047" s="23">
        <v>1284910795</v>
      </c>
      <c r="D1047" s="24">
        <v>0.54330000000000001</v>
      </c>
      <c r="E1047" s="23">
        <v>698090</v>
      </c>
      <c r="F1047" s="23">
        <v>551214.52</v>
      </c>
      <c r="G1047" s="23">
        <v>226531142</v>
      </c>
      <c r="H1047" s="24">
        <v>0.56933999999999996</v>
      </c>
      <c r="I1047" s="23">
        <v>269632443</v>
      </c>
      <c r="J1047" s="23">
        <v>244156374</v>
      </c>
      <c r="K1047" s="23">
        <v>0</v>
      </c>
      <c r="L1047" s="23">
        <v>0</v>
      </c>
      <c r="M1047" s="23">
        <v>0</v>
      </c>
      <c r="N1047" s="23">
        <v>700205</v>
      </c>
      <c r="O1047" s="24">
        <v>0.75</v>
      </c>
      <c r="P1047" s="24">
        <v>0.01</v>
      </c>
    </row>
    <row r="1048" spans="1:16">
      <c r="A1048" s="22" t="s">
        <v>1929</v>
      </c>
      <c r="B1048" s="22" t="s">
        <v>1930</v>
      </c>
      <c r="C1048" s="23">
        <v>1275464257</v>
      </c>
      <c r="D1048" s="24">
        <v>0.37747000000000003</v>
      </c>
      <c r="E1048" s="23">
        <v>481448</v>
      </c>
      <c r="F1048" s="23">
        <v>0</v>
      </c>
      <c r="G1048" s="23">
        <v>0</v>
      </c>
      <c r="H1048" s="24">
        <v>0</v>
      </c>
      <c r="I1048" s="23">
        <v>0</v>
      </c>
      <c r="J1048" s="23">
        <v>0</v>
      </c>
      <c r="K1048" s="23">
        <v>0</v>
      </c>
      <c r="L1048" s="23">
        <v>0</v>
      </c>
      <c r="M1048" s="23">
        <v>0</v>
      </c>
      <c r="N1048" s="23">
        <v>0</v>
      </c>
      <c r="O1048" s="24">
        <v>0</v>
      </c>
      <c r="P1048" s="24">
        <v>0</v>
      </c>
    </row>
    <row r="1049" spans="1:16">
      <c r="A1049" s="22" t="s">
        <v>1931</v>
      </c>
      <c r="B1049" s="22" t="s">
        <v>1932</v>
      </c>
      <c r="C1049" s="23">
        <v>1275464257</v>
      </c>
      <c r="D1049" s="24">
        <v>7.9070000000000001E-2</v>
      </c>
      <c r="E1049" s="23">
        <v>100857</v>
      </c>
      <c r="F1049" s="23">
        <v>0</v>
      </c>
      <c r="G1049" s="23">
        <v>0</v>
      </c>
      <c r="H1049" s="24">
        <v>0</v>
      </c>
      <c r="I1049" s="23">
        <v>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4">
        <v>0</v>
      </c>
      <c r="P1049" s="24">
        <v>0</v>
      </c>
    </row>
    <row r="1050" spans="1:16">
      <c r="A1050" s="22" t="s">
        <v>1933</v>
      </c>
      <c r="B1050" s="22" t="s">
        <v>1934</v>
      </c>
      <c r="C1050" s="23">
        <v>1522009418</v>
      </c>
      <c r="D1050" s="24">
        <v>0.28343000000000002</v>
      </c>
      <c r="E1050" s="23">
        <v>431384</v>
      </c>
      <c r="F1050" s="23">
        <v>422629.12</v>
      </c>
      <c r="G1050" s="23">
        <v>14816896</v>
      </c>
      <c r="H1050" s="24">
        <v>0.25852000000000003</v>
      </c>
      <c r="I1050" s="23">
        <v>56545453</v>
      </c>
      <c r="J1050" s="23">
        <v>53845432</v>
      </c>
      <c r="K1050" s="23">
        <v>0</v>
      </c>
      <c r="L1050" s="23">
        <v>0</v>
      </c>
      <c r="M1050" s="23">
        <v>0</v>
      </c>
      <c r="N1050" s="23">
        <v>431384</v>
      </c>
      <c r="O1050" s="24">
        <v>0.75</v>
      </c>
      <c r="P1050" s="24">
        <v>0.01</v>
      </c>
    </row>
    <row r="1051" spans="1:16">
      <c r="A1051" s="22" t="s">
        <v>1935</v>
      </c>
      <c r="B1051" s="22" t="s">
        <v>160</v>
      </c>
      <c r="C1051" s="23">
        <v>142432031</v>
      </c>
      <c r="D1051" s="24">
        <v>0.36703000000000002</v>
      </c>
      <c r="E1051" s="23">
        <v>52277</v>
      </c>
      <c r="F1051" s="23">
        <v>51304.59</v>
      </c>
      <c r="G1051" s="23">
        <v>1365840</v>
      </c>
      <c r="H1051" s="24">
        <v>0.33661999999999997</v>
      </c>
      <c r="I1051" s="23">
        <v>390768</v>
      </c>
      <c r="J1051" s="23">
        <v>915600</v>
      </c>
      <c r="K1051" s="23">
        <v>0</v>
      </c>
      <c r="L1051" s="23">
        <v>0</v>
      </c>
      <c r="M1051" s="23">
        <v>0</v>
      </c>
      <c r="N1051" s="23">
        <v>52277</v>
      </c>
      <c r="O1051" s="24">
        <v>1</v>
      </c>
      <c r="P1051" s="24">
        <v>0.01</v>
      </c>
    </row>
    <row r="1052" spans="1:16">
      <c r="A1052" s="22" t="s">
        <v>1936</v>
      </c>
      <c r="B1052" s="22" t="s">
        <v>236</v>
      </c>
      <c r="C1052" s="23">
        <v>286196676</v>
      </c>
      <c r="D1052" s="24">
        <v>0.69513000000000003</v>
      </c>
      <c r="E1052" s="23">
        <v>198943</v>
      </c>
      <c r="F1052" s="23">
        <v>195863.24</v>
      </c>
      <c r="G1052" s="23">
        <v>1640651</v>
      </c>
      <c r="H1052" s="24">
        <v>0.68337999999999999</v>
      </c>
      <c r="I1052" s="23">
        <v>13521001</v>
      </c>
      <c r="J1052" s="23">
        <v>16183990</v>
      </c>
      <c r="K1052" s="23">
        <v>0</v>
      </c>
      <c r="L1052" s="23">
        <v>0</v>
      </c>
      <c r="M1052" s="23">
        <v>0</v>
      </c>
      <c r="N1052" s="23">
        <v>198943</v>
      </c>
      <c r="O1052" s="24">
        <v>1</v>
      </c>
      <c r="P1052" s="24">
        <v>0.01</v>
      </c>
    </row>
    <row r="1053" spans="1:16">
      <c r="A1053" s="22" t="s">
        <v>1937</v>
      </c>
      <c r="B1053" s="22" t="s">
        <v>240</v>
      </c>
      <c r="C1053" s="23">
        <v>508803366</v>
      </c>
      <c r="D1053" s="24">
        <v>0.61202999999999996</v>
      </c>
      <c r="E1053" s="23">
        <v>311401</v>
      </c>
      <c r="F1053" s="23">
        <v>304623.82</v>
      </c>
      <c r="G1053" s="23">
        <v>6857401</v>
      </c>
      <c r="H1053" s="24">
        <v>0.54410000000000003</v>
      </c>
      <c r="I1053" s="23">
        <v>9989448</v>
      </c>
      <c r="J1053" s="23">
        <v>10760346</v>
      </c>
      <c r="K1053" s="23">
        <v>0</v>
      </c>
      <c r="L1053" s="23">
        <v>0</v>
      </c>
      <c r="M1053" s="23">
        <v>0</v>
      </c>
      <c r="N1053" s="23">
        <v>311401</v>
      </c>
      <c r="O1053" s="24">
        <v>1</v>
      </c>
      <c r="P1053" s="24">
        <v>0.01</v>
      </c>
    </row>
    <row r="1054" spans="1:16">
      <c r="A1054" s="22" t="s">
        <v>1938</v>
      </c>
      <c r="B1054" s="22" t="s">
        <v>244</v>
      </c>
      <c r="C1054" s="23">
        <v>108959006</v>
      </c>
      <c r="D1054" s="24">
        <v>0.65349999999999997</v>
      </c>
      <c r="E1054" s="23">
        <v>71205</v>
      </c>
      <c r="F1054" s="23">
        <v>71027.899999999994</v>
      </c>
      <c r="G1054" s="23">
        <v>452500</v>
      </c>
      <c r="H1054" s="24">
        <v>0.63344999999999996</v>
      </c>
      <c r="I1054" s="23">
        <v>9030639</v>
      </c>
      <c r="J1054" s="23">
        <v>8665855</v>
      </c>
      <c r="K1054" s="23">
        <v>0</v>
      </c>
      <c r="L1054" s="23">
        <v>0</v>
      </c>
      <c r="M1054" s="23">
        <v>0</v>
      </c>
      <c r="N1054" s="23">
        <v>72256</v>
      </c>
      <c r="O1054" s="24">
        <v>1</v>
      </c>
      <c r="P1054" s="24">
        <v>0.01</v>
      </c>
    </row>
    <row r="1055" spans="1:16">
      <c r="A1055" s="22" t="s">
        <v>1939</v>
      </c>
      <c r="B1055" s="22" t="s">
        <v>246</v>
      </c>
      <c r="C1055" s="23">
        <v>150621026</v>
      </c>
      <c r="D1055" s="24">
        <v>0.78886000000000001</v>
      </c>
      <c r="E1055" s="23">
        <v>118820</v>
      </c>
      <c r="F1055" s="23">
        <v>47553.120000000003</v>
      </c>
      <c r="G1055" s="23">
        <v>88345700</v>
      </c>
      <c r="H1055" s="24">
        <v>0.80130000000000001</v>
      </c>
      <c r="I1055" s="23">
        <v>8238476</v>
      </c>
      <c r="J1055" s="23">
        <v>8492711</v>
      </c>
      <c r="K1055" s="23">
        <v>0</v>
      </c>
      <c r="L1055" s="23">
        <v>0</v>
      </c>
      <c r="M1055" s="23">
        <v>0</v>
      </c>
      <c r="N1055" s="23">
        <v>118820</v>
      </c>
      <c r="O1055" s="24">
        <v>1</v>
      </c>
      <c r="P1055" s="24">
        <v>0.01</v>
      </c>
    </row>
    <row r="1056" spans="1:16">
      <c r="A1056" s="22" t="s">
        <v>1940</v>
      </c>
      <c r="B1056" s="22" t="s">
        <v>248</v>
      </c>
      <c r="C1056" s="23">
        <v>125365919</v>
      </c>
      <c r="D1056" s="24">
        <v>0.39349000000000001</v>
      </c>
      <c r="E1056" s="23">
        <v>49330</v>
      </c>
      <c r="F1056" s="23">
        <v>47429.01</v>
      </c>
      <c r="G1056" s="23">
        <v>1499700</v>
      </c>
      <c r="H1056" s="24">
        <v>0.39029999999999998</v>
      </c>
      <c r="I1056" s="23">
        <v>14157709</v>
      </c>
      <c r="J1056" s="23">
        <v>12001734</v>
      </c>
      <c r="K1056" s="23">
        <v>0</v>
      </c>
      <c r="L1056" s="23">
        <v>0</v>
      </c>
      <c r="M1056" s="23">
        <v>0</v>
      </c>
      <c r="N1056" s="23">
        <v>49330</v>
      </c>
      <c r="O1056" s="24">
        <v>1</v>
      </c>
      <c r="P1056" s="24">
        <v>0.01</v>
      </c>
    </row>
    <row r="1057" spans="1:16">
      <c r="A1057" s="22" t="s">
        <v>1941</v>
      </c>
      <c r="B1057" s="22" t="s">
        <v>1942</v>
      </c>
      <c r="C1057" s="23">
        <v>124200579</v>
      </c>
      <c r="D1057" s="24">
        <v>0.14815</v>
      </c>
      <c r="E1057" s="23">
        <v>18400</v>
      </c>
      <c r="F1057" s="23">
        <v>0</v>
      </c>
      <c r="G1057" s="23">
        <v>0</v>
      </c>
      <c r="H1057" s="24">
        <v>0</v>
      </c>
      <c r="I1057" s="23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4">
        <v>0</v>
      </c>
      <c r="P1057" s="24">
        <v>0</v>
      </c>
    </row>
    <row r="1058" spans="1:16">
      <c r="A1058" s="22" t="s">
        <v>1943</v>
      </c>
      <c r="B1058" s="22" t="s">
        <v>333</v>
      </c>
      <c r="C1058" s="23">
        <v>663824248</v>
      </c>
      <c r="D1058" s="24">
        <v>0.81635000000000002</v>
      </c>
      <c r="E1058" s="23">
        <v>541911</v>
      </c>
      <c r="F1058" s="23">
        <v>420169.3</v>
      </c>
      <c r="G1058" s="23">
        <v>136709302</v>
      </c>
      <c r="H1058" s="24">
        <v>0.85365999999999997</v>
      </c>
      <c r="I1058" s="23">
        <v>37371388</v>
      </c>
      <c r="J1058" s="23">
        <v>36375596</v>
      </c>
      <c r="K1058" s="23">
        <v>0</v>
      </c>
      <c r="L1058" s="23">
        <v>0</v>
      </c>
      <c r="M1058" s="23">
        <v>0</v>
      </c>
      <c r="N1058" s="23">
        <v>541924</v>
      </c>
      <c r="O1058" s="24">
        <v>1</v>
      </c>
      <c r="P1058" s="24">
        <v>0.01</v>
      </c>
    </row>
    <row r="1059" spans="1:16">
      <c r="A1059" s="22" t="s">
        <v>1944</v>
      </c>
      <c r="B1059" s="22" t="s">
        <v>337</v>
      </c>
      <c r="C1059" s="23">
        <v>31812014</v>
      </c>
      <c r="D1059" s="24">
        <v>0.65947999999999996</v>
      </c>
      <c r="E1059" s="23">
        <v>20979</v>
      </c>
      <c r="F1059" s="23">
        <v>20771.59</v>
      </c>
      <c r="G1059" s="23">
        <v>385500</v>
      </c>
      <c r="H1059" s="24">
        <v>0.63831000000000004</v>
      </c>
      <c r="I1059" s="23">
        <v>215312</v>
      </c>
      <c r="J1059" s="23">
        <v>478590</v>
      </c>
      <c r="K1059" s="23">
        <v>0</v>
      </c>
      <c r="L1059" s="23">
        <v>0</v>
      </c>
      <c r="M1059" s="23">
        <v>0</v>
      </c>
      <c r="N1059" s="23">
        <v>21225</v>
      </c>
      <c r="O1059" s="24">
        <v>1</v>
      </c>
      <c r="P1059" s="24">
        <v>0.01</v>
      </c>
    </row>
    <row r="1060" spans="1:16">
      <c r="A1060" s="22" t="s">
        <v>1945</v>
      </c>
      <c r="B1060" s="22" t="s">
        <v>341</v>
      </c>
      <c r="C1060" s="23">
        <v>256980130</v>
      </c>
      <c r="D1060" s="24">
        <v>0.77925999999999995</v>
      </c>
      <c r="E1060" s="23">
        <v>200253</v>
      </c>
      <c r="F1060" s="23">
        <v>145868.09</v>
      </c>
      <c r="G1060" s="23">
        <v>59572300</v>
      </c>
      <c r="H1060" s="24">
        <v>0.75646000000000002</v>
      </c>
      <c r="I1060" s="23">
        <v>112161578</v>
      </c>
      <c r="J1060" s="23">
        <v>101768264</v>
      </c>
      <c r="K1060" s="23">
        <v>0</v>
      </c>
      <c r="L1060" s="23">
        <v>0</v>
      </c>
      <c r="M1060" s="23">
        <v>0</v>
      </c>
      <c r="N1060" s="23">
        <v>200253</v>
      </c>
      <c r="O1060" s="24">
        <v>1</v>
      </c>
      <c r="P1060" s="24">
        <v>0.01</v>
      </c>
    </row>
    <row r="1061" spans="1:16">
      <c r="A1061" s="22" t="s">
        <v>1946</v>
      </c>
      <c r="B1061" s="22" t="s">
        <v>345</v>
      </c>
      <c r="C1061" s="23">
        <v>66146665</v>
      </c>
      <c r="D1061" s="24">
        <v>0.37469999999999998</v>
      </c>
      <c r="E1061" s="23">
        <v>24785</v>
      </c>
      <c r="F1061" s="23">
        <v>24097.45</v>
      </c>
      <c r="G1061" s="23">
        <v>316400</v>
      </c>
      <c r="H1061" s="24">
        <v>0.38025999999999999</v>
      </c>
      <c r="I1061" s="23">
        <v>10997052</v>
      </c>
      <c r="J1061" s="23">
        <v>10139139</v>
      </c>
      <c r="K1061" s="23">
        <v>0</v>
      </c>
      <c r="L1061" s="23">
        <v>0</v>
      </c>
      <c r="M1061" s="23">
        <v>0</v>
      </c>
      <c r="N1061" s="23">
        <v>24785</v>
      </c>
      <c r="O1061" s="24">
        <v>1</v>
      </c>
      <c r="P1061" s="24">
        <v>0.01</v>
      </c>
    </row>
    <row r="1062" spans="1:16">
      <c r="A1062" s="22" t="s">
        <v>1947</v>
      </c>
      <c r="B1062" s="22" t="s">
        <v>977</v>
      </c>
      <c r="C1062" s="23">
        <v>31259879</v>
      </c>
      <c r="D1062" s="24">
        <v>0.86397000000000002</v>
      </c>
      <c r="E1062" s="23">
        <v>27008</v>
      </c>
      <c r="F1062" s="23">
        <v>25271.98</v>
      </c>
      <c r="G1062" s="23">
        <v>111700</v>
      </c>
      <c r="H1062" s="24">
        <v>0.93327000000000004</v>
      </c>
      <c r="I1062" s="23">
        <v>12014803</v>
      </c>
      <c r="J1062" s="23">
        <v>10537596</v>
      </c>
      <c r="K1062" s="23">
        <v>0</v>
      </c>
      <c r="L1062" s="23">
        <v>0</v>
      </c>
      <c r="M1062" s="23">
        <v>0</v>
      </c>
      <c r="N1062" s="23">
        <v>27008</v>
      </c>
      <c r="O1062" s="24">
        <v>1</v>
      </c>
      <c r="P1062" s="24">
        <v>0.01</v>
      </c>
    </row>
    <row r="1063" spans="1:16">
      <c r="A1063" s="22" t="s">
        <v>1948</v>
      </c>
      <c r="B1063" s="22" t="s">
        <v>979</v>
      </c>
      <c r="C1063" s="23">
        <v>35040300</v>
      </c>
      <c r="D1063" s="24">
        <v>0.69491000000000003</v>
      </c>
      <c r="E1063" s="23">
        <v>24350</v>
      </c>
      <c r="F1063" s="23">
        <v>23934.7</v>
      </c>
      <c r="G1063" s="23">
        <v>207700</v>
      </c>
      <c r="H1063" s="24">
        <v>0.66134000000000004</v>
      </c>
      <c r="I1063" s="23">
        <v>1517054</v>
      </c>
      <c r="J1063" s="23">
        <v>1332010</v>
      </c>
      <c r="K1063" s="23">
        <v>0</v>
      </c>
      <c r="L1063" s="23">
        <v>0</v>
      </c>
      <c r="M1063" s="23">
        <v>0</v>
      </c>
      <c r="N1063" s="23">
        <v>24434</v>
      </c>
      <c r="O1063" s="24">
        <v>1</v>
      </c>
      <c r="P1063" s="24">
        <v>0.01</v>
      </c>
    </row>
    <row r="1064" spans="1:16">
      <c r="A1064" s="22" t="s">
        <v>1949</v>
      </c>
      <c r="B1064" s="22" t="s">
        <v>516</v>
      </c>
      <c r="C1064" s="23">
        <v>50660307</v>
      </c>
      <c r="D1064" s="24">
        <v>0.54134000000000004</v>
      </c>
      <c r="E1064" s="23">
        <v>27424</v>
      </c>
      <c r="F1064" s="23">
        <v>26801.34</v>
      </c>
      <c r="G1064" s="23">
        <v>618000</v>
      </c>
      <c r="H1064" s="24">
        <v>0.53127000000000002</v>
      </c>
      <c r="I1064" s="23">
        <v>4064684</v>
      </c>
      <c r="J1064" s="23">
        <v>4014459</v>
      </c>
      <c r="K1064" s="23">
        <v>0</v>
      </c>
      <c r="L1064" s="23">
        <v>0</v>
      </c>
      <c r="M1064" s="23">
        <v>0</v>
      </c>
      <c r="N1064" s="23">
        <v>27424</v>
      </c>
      <c r="O1064" s="24">
        <v>1</v>
      </c>
      <c r="P1064" s="24">
        <v>0.01</v>
      </c>
    </row>
    <row r="1065" spans="1:16">
      <c r="A1065" s="22" t="s">
        <v>1950</v>
      </c>
      <c r="B1065" s="22" t="s">
        <v>982</v>
      </c>
      <c r="C1065" s="23">
        <v>66287435</v>
      </c>
      <c r="D1065" s="24">
        <v>0.40465000000000001</v>
      </c>
      <c r="E1065" s="23">
        <v>26823</v>
      </c>
      <c r="F1065" s="23">
        <v>26241.69</v>
      </c>
      <c r="G1065" s="23">
        <v>505300</v>
      </c>
      <c r="H1065" s="24">
        <v>0.39646999999999999</v>
      </c>
      <c r="I1065" s="23">
        <v>5446275</v>
      </c>
      <c r="J1065" s="23">
        <v>5146667</v>
      </c>
      <c r="K1065" s="23">
        <v>0</v>
      </c>
      <c r="L1065" s="23">
        <v>0</v>
      </c>
      <c r="M1065" s="23">
        <v>0</v>
      </c>
      <c r="N1065" s="23">
        <v>26823</v>
      </c>
      <c r="O1065" s="24">
        <v>1</v>
      </c>
      <c r="P1065" s="24">
        <v>0.01</v>
      </c>
    </row>
    <row r="1066" spans="1:16">
      <c r="A1066" s="22" t="s">
        <v>1951</v>
      </c>
      <c r="B1066" s="22" t="s">
        <v>984</v>
      </c>
      <c r="C1066" s="23">
        <v>5912995</v>
      </c>
      <c r="D1066" s="24">
        <v>0.67742999999999998</v>
      </c>
      <c r="E1066" s="23">
        <v>4006</v>
      </c>
      <c r="F1066" s="23">
        <v>3929.41</v>
      </c>
      <c r="G1066" s="23">
        <v>56400</v>
      </c>
      <c r="H1066" s="24">
        <v>0.65530999999999995</v>
      </c>
      <c r="I1066" s="23">
        <v>0</v>
      </c>
      <c r="J1066" s="23">
        <v>0</v>
      </c>
      <c r="K1066" s="23">
        <v>0</v>
      </c>
      <c r="L1066" s="23">
        <v>0</v>
      </c>
      <c r="M1066" s="23">
        <v>0</v>
      </c>
      <c r="N1066" s="23">
        <v>4006</v>
      </c>
      <c r="O1066" s="24">
        <v>1</v>
      </c>
      <c r="P1066" s="24">
        <v>0.01</v>
      </c>
    </row>
    <row r="1067" spans="1:16">
      <c r="A1067" s="22" t="s">
        <v>1952</v>
      </c>
      <c r="B1067" s="22" t="s">
        <v>1953</v>
      </c>
      <c r="C1067" s="23">
        <v>1562819572</v>
      </c>
      <c r="D1067" s="24">
        <v>0.14449000000000001</v>
      </c>
      <c r="E1067" s="23">
        <v>225812</v>
      </c>
      <c r="F1067" s="23">
        <v>221225.48</v>
      </c>
      <c r="G1067" s="23">
        <v>15080996</v>
      </c>
      <c r="H1067" s="24">
        <v>0.13195999999999999</v>
      </c>
      <c r="I1067" s="23">
        <v>58352115</v>
      </c>
      <c r="J1067" s="23">
        <v>55441633</v>
      </c>
      <c r="K1067" s="23">
        <v>0</v>
      </c>
      <c r="L1067" s="23">
        <v>0</v>
      </c>
      <c r="M1067" s="23">
        <v>0</v>
      </c>
      <c r="N1067" s="23">
        <v>225812</v>
      </c>
      <c r="O1067" s="24">
        <v>0.45</v>
      </c>
      <c r="P1067" s="24">
        <v>0.01</v>
      </c>
    </row>
    <row r="1068" spans="1:16">
      <c r="A1068" s="22" t="s">
        <v>1954</v>
      </c>
      <c r="B1068" s="22" t="s">
        <v>1955</v>
      </c>
      <c r="C1068" s="23">
        <v>1522009418</v>
      </c>
      <c r="D1068" s="24">
        <v>0.28741</v>
      </c>
      <c r="E1068" s="23">
        <v>437439</v>
      </c>
      <c r="F1068" s="23">
        <v>428561.44</v>
      </c>
      <c r="G1068" s="23">
        <v>14816896</v>
      </c>
      <c r="H1068" s="24">
        <v>0.26213999999999998</v>
      </c>
      <c r="I1068" s="23">
        <v>56545453</v>
      </c>
      <c r="J1068" s="23">
        <v>53845432</v>
      </c>
      <c r="K1068" s="23">
        <v>0</v>
      </c>
      <c r="L1068" s="23">
        <v>0</v>
      </c>
      <c r="M1068" s="23">
        <v>0</v>
      </c>
      <c r="N1068" s="23">
        <v>437439</v>
      </c>
      <c r="O1068" s="24">
        <v>0.75</v>
      </c>
      <c r="P1068" s="24">
        <v>0.01</v>
      </c>
    </row>
    <row r="1069" spans="1:16">
      <c r="A1069" s="22" t="s">
        <v>1956</v>
      </c>
      <c r="B1069" s="22" t="s">
        <v>1957</v>
      </c>
      <c r="C1069" s="23">
        <v>1134576470</v>
      </c>
      <c r="D1069" s="24">
        <v>0.19671</v>
      </c>
      <c r="E1069" s="23">
        <v>223183</v>
      </c>
      <c r="F1069" s="23">
        <v>171161.74</v>
      </c>
      <c r="G1069" s="23">
        <v>219493093</v>
      </c>
      <c r="H1069" s="24">
        <v>0.20710999999999999</v>
      </c>
      <c r="I1069" s="23">
        <v>248989083</v>
      </c>
      <c r="J1069" s="23">
        <v>225570579</v>
      </c>
      <c r="K1069" s="23">
        <v>0</v>
      </c>
      <c r="L1069" s="23">
        <v>0</v>
      </c>
      <c r="M1069" s="23">
        <v>0</v>
      </c>
      <c r="N1069" s="23">
        <v>223183</v>
      </c>
      <c r="O1069" s="24">
        <v>0.6</v>
      </c>
      <c r="P1069" s="24">
        <v>0.01</v>
      </c>
    </row>
    <row r="1070" spans="1:16">
      <c r="A1070" s="22" t="s">
        <v>1958</v>
      </c>
      <c r="B1070" s="22" t="s">
        <v>1959</v>
      </c>
      <c r="C1070" s="23">
        <v>1126378691</v>
      </c>
      <c r="D1070" s="24">
        <v>6.9550000000000001E-2</v>
      </c>
      <c r="E1070" s="23">
        <v>78345</v>
      </c>
      <c r="F1070" s="23">
        <v>0</v>
      </c>
      <c r="G1070" s="23">
        <v>0</v>
      </c>
      <c r="H1070" s="24">
        <v>0</v>
      </c>
      <c r="I1070" s="23">
        <v>0</v>
      </c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4">
        <v>0</v>
      </c>
      <c r="P1070" s="24">
        <v>0</v>
      </c>
    </row>
    <row r="1071" spans="1:16">
      <c r="A1071" s="22" t="s">
        <v>1960</v>
      </c>
      <c r="B1071" s="22" t="s">
        <v>843</v>
      </c>
      <c r="C1071" s="23">
        <v>979951786</v>
      </c>
      <c r="D1071" s="24">
        <v>6.9699999999999996E-3</v>
      </c>
      <c r="E1071" s="23">
        <v>6831</v>
      </c>
      <c r="F1071" s="23">
        <v>6746.92</v>
      </c>
      <c r="G1071" s="23">
        <v>9261756</v>
      </c>
      <c r="H1071" s="24">
        <v>6.2199999999999998E-3</v>
      </c>
      <c r="I1071" s="23">
        <v>23644372</v>
      </c>
      <c r="J1071" s="23">
        <v>22734887</v>
      </c>
      <c r="K1071" s="23">
        <v>0</v>
      </c>
      <c r="L1071" s="23">
        <v>0</v>
      </c>
      <c r="M1071" s="23">
        <v>0</v>
      </c>
      <c r="N1071" s="23">
        <v>6878</v>
      </c>
      <c r="O1071" s="24">
        <v>0.11</v>
      </c>
      <c r="P1071" s="24">
        <v>0.01</v>
      </c>
    </row>
    <row r="1072" spans="1:16">
      <c r="A1072" s="22" t="s">
        <v>1961</v>
      </c>
      <c r="B1072" s="22" t="s">
        <v>845</v>
      </c>
      <c r="C1072" s="23">
        <v>130311324</v>
      </c>
      <c r="D1072" s="24">
        <v>2.7470000000000001E-2</v>
      </c>
      <c r="E1072" s="23">
        <v>3580</v>
      </c>
      <c r="F1072" s="23">
        <v>3544.45</v>
      </c>
      <c r="G1072" s="23">
        <v>70129700</v>
      </c>
      <c r="H1072" s="24">
        <v>6.2120000000000002E-2</v>
      </c>
      <c r="I1072" s="23">
        <v>7413334</v>
      </c>
      <c r="J1072" s="23">
        <v>7400907</v>
      </c>
      <c r="K1072" s="23">
        <v>0</v>
      </c>
      <c r="L1072" s="23">
        <v>0</v>
      </c>
      <c r="M1072" s="23">
        <v>0</v>
      </c>
      <c r="N1072" s="23">
        <v>7937</v>
      </c>
      <c r="O1072" s="24">
        <v>0.11</v>
      </c>
      <c r="P1072" s="24">
        <v>0.01</v>
      </c>
    </row>
    <row r="1073" spans="1:16">
      <c r="A1073" s="22" t="s">
        <v>1962</v>
      </c>
      <c r="B1073" s="22" t="s">
        <v>1963</v>
      </c>
      <c r="C1073" s="23">
        <v>31812014</v>
      </c>
      <c r="D1073" s="24">
        <v>7.059E-2</v>
      </c>
      <c r="E1073" s="23">
        <v>2246</v>
      </c>
      <c r="F1073" s="23">
        <v>2204.2399999999998</v>
      </c>
      <c r="G1073" s="23">
        <v>385500</v>
      </c>
      <c r="H1073" s="24">
        <v>6.7739999999999995E-2</v>
      </c>
      <c r="I1073" s="23">
        <v>215312</v>
      </c>
      <c r="J1073" s="23">
        <v>478590</v>
      </c>
      <c r="K1073" s="23">
        <v>0</v>
      </c>
      <c r="L1073" s="23">
        <v>0</v>
      </c>
      <c r="M1073" s="23">
        <v>0</v>
      </c>
      <c r="N1073" s="23">
        <v>2252</v>
      </c>
      <c r="O1073" s="24">
        <v>0.11</v>
      </c>
      <c r="P1073" s="24">
        <v>0.01</v>
      </c>
    </row>
    <row r="1074" spans="1:16">
      <c r="A1074" s="22" t="s">
        <v>1964</v>
      </c>
      <c r="B1074" s="22" t="s">
        <v>1965</v>
      </c>
      <c r="C1074" s="23">
        <v>6830293</v>
      </c>
      <c r="D1074" s="24">
        <v>1.585E-2</v>
      </c>
      <c r="E1074" s="23">
        <v>108</v>
      </c>
      <c r="F1074" s="23">
        <v>539.32000000000005</v>
      </c>
      <c r="G1074" s="23">
        <v>88500</v>
      </c>
      <c r="H1074" s="24">
        <v>1.8190000000000001E-2</v>
      </c>
      <c r="I1074" s="23">
        <v>1627836</v>
      </c>
      <c r="J1074" s="23">
        <v>1436084</v>
      </c>
      <c r="K1074" s="23">
        <v>0</v>
      </c>
      <c r="L1074" s="23">
        <v>0</v>
      </c>
      <c r="M1074" s="23">
        <v>0</v>
      </c>
      <c r="N1074" s="23">
        <v>550</v>
      </c>
      <c r="O1074" s="24">
        <v>0.11</v>
      </c>
      <c r="P1074" s="24">
        <v>0.01</v>
      </c>
    </row>
    <row r="1075" spans="1:16">
      <c r="A1075" s="22" t="s">
        <v>1966</v>
      </c>
      <c r="B1075" s="22" t="s">
        <v>1967</v>
      </c>
      <c r="C1075" s="23">
        <v>1562819572</v>
      </c>
      <c r="D1075" s="24">
        <v>0.30884</v>
      </c>
      <c r="E1075" s="23">
        <v>482667</v>
      </c>
      <c r="F1075" s="23">
        <v>472864.13</v>
      </c>
      <c r="G1075" s="23">
        <v>15080996</v>
      </c>
      <c r="H1075" s="24">
        <v>0.28205000000000002</v>
      </c>
      <c r="I1075" s="23">
        <v>58352115</v>
      </c>
      <c r="J1075" s="23">
        <v>55441633</v>
      </c>
      <c r="K1075" s="23">
        <v>0</v>
      </c>
      <c r="L1075" s="23">
        <v>0</v>
      </c>
      <c r="M1075" s="23">
        <v>0</v>
      </c>
      <c r="N1075" s="23">
        <v>482667</v>
      </c>
      <c r="O1075" s="24">
        <v>0.45</v>
      </c>
      <c r="P1075" s="24">
        <v>0.01</v>
      </c>
    </row>
    <row r="1076" spans="1:16">
      <c r="A1076" s="22" t="s">
        <v>1968</v>
      </c>
      <c r="B1076" s="22" t="s">
        <v>31</v>
      </c>
      <c r="C1076" s="23">
        <v>7746193132</v>
      </c>
      <c r="D1076" s="24">
        <v>2.2223000000000002</v>
      </c>
      <c r="E1076" s="23">
        <v>17214378</v>
      </c>
      <c r="F1076" s="23">
        <v>0</v>
      </c>
      <c r="G1076" s="23">
        <v>0</v>
      </c>
      <c r="H1076" s="24">
        <v>0</v>
      </c>
      <c r="I1076" s="23">
        <v>0</v>
      </c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4">
        <v>0</v>
      </c>
      <c r="P1076" s="24">
        <v>0</v>
      </c>
    </row>
    <row r="1077" spans="1:16">
      <c r="A1077" s="22" t="s">
        <v>1969</v>
      </c>
      <c r="B1077" s="22" t="s">
        <v>33</v>
      </c>
      <c r="C1077" s="23">
        <v>7750569828</v>
      </c>
      <c r="D1077" s="24">
        <v>1.55423</v>
      </c>
      <c r="E1077" s="23">
        <v>12046204</v>
      </c>
      <c r="F1077" s="23">
        <v>10715039.130000001</v>
      </c>
      <c r="G1077" s="23">
        <v>71983642</v>
      </c>
      <c r="H1077" s="24">
        <v>1.5496399999999999</v>
      </c>
      <c r="I1077" s="23">
        <v>917546704</v>
      </c>
      <c r="J1077" s="23">
        <v>865291135</v>
      </c>
      <c r="K1077" s="23">
        <v>0</v>
      </c>
      <c r="L1077" s="23">
        <v>0</v>
      </c>
      <c r="M1077" s="23">
        <v>14488</v>
      </c>
      <c r="N1077" s="23">
        <v>11029204</v>
      </c>
      <c r="O1077" s="24">
        <v>1.8</v>
      </c>
      <c r="P1077" s="24">
        <v>0.01</v>
      </c>
    </row>
    <row r="1078" spans="1:16">
      <c r="A1078" s="22" t="s">
        <v>1970</v>
      </c>
      <c r="B1078" s="22" t="s">
        <v>35</v>
      </c>
      <c r="C1078" s="23">
        <v>5587080101</v>
      </c>
      <c r="D1078" s="24">
        <v>1.75495</v>
      </c>
      <c r="E1078" s="23">
        <v>9805073</v>
      </c>
      <c r="F1078" s="23">
        <v>10511309.939999999</v>
      </c>
      <c r="G1078" s="23">
        <v>57018477</v>
      </c>
      <c r="H1078" s="24">
        <v>1.74396</v>
      </c>
      <c r="I1078" s="23">
        <v>873934102</v>
      </c>
      <c r="J1078" s="23">
        <v>819986336</v>
      </c>
      <c r="K1078" s="23">
        <v>0</v>
      </c>
      <c r="L1078" s="23">
        <v>0</v>
      </c>
      <c r="M1078" s="23">
        <v>12129</v>
      </c>
      <c r="N1078" s="23">
        <v>10822073</v>
      </c>
      <c r="O1078" s="24">
        <v>2.25</v>
      </c>
      <c r="P1078" s="24">
        <v>0.01</v>
      </c>
    </row>
    <row r="1079" spans="1:16">
      <c r="A1079" s="22" t="s">
        <v>1971</v>
      </c>
      <c r="B1079" s="22" t="s">
        <v>1972</v>
      </c>
      <c r="C1079" s="23">
        <v>1083701516</v>
      </c>
      <c r="D1079" s="24">
        <v>0.58162000000000003</v>
      </c>
      <c r="E1079" s="23">
        <v>630298</v>
      </c>
      <c r="F1079" s="23">
        <v>2123332.4</v>
      </c>
      <c r="G1079" s="23">
        <v>9541732</v>
      </c>
      <c r="H1079" s="24">
        <v>0.58704000000000001</v>
      </c>
      <c r="I1079" s="23">
        <v>19586527</v>
      </c>
      <c r="J1079" s="23">
        <v>21024758</v>
      </c>
      <c r="K1079" s="23">
        <v>0</v>
      </c>
      <c r="L1079" s="23">
        <v>0</v>
      </c>
      <c r="M1079" s="23">
        <v>669</v>
      </c>
      <c r="N1079" s="23">
        <v>2150836</v>
      </c>
      <c r="O1079" s="24">
        <v>1.5263899999999999</v>
      </c>
      <c r="P1079" s="24">
        <v>0.01</v>
      </c>
    </row>
    <row r="1080" spans="1:16">
      <c r="A1080" s="22" t="s">
        <v>1973</v>
      </c>
      <c r="B1080" s="22" t="s">
        <v>1974</v>
      </c>
      <c r="C1080" s="23">
        <v>632359410</v>
      </c>
      <c r="D1080" s="24">
        <v>1.8855500000000001</v>
      </c>
      <c r="E1080" s="23">
        <v>1192344</v>
      </c>
      <c r="F1080" s="23">
        <v>1528691.41</v>
      </c>
      <c r="G1080" s="23">
        <v>1444106</v>
      </c>
      <c r="H1080" s="24">
        <v>1.8867</v>
      </c>
      <c r="I1080" s="23">
        <v>11153158</v>
      </c>
      <c r="J1080" s="23">
        <v>11280395</v>
      </c>
      <c r="K1080" s="23">
        <v>0</v>
      </c>
      <c r="L1080" s="23">
        <v>0</v>
      </c>
      <c r="M1080" s="23">
        <v>3951</v>
      </c>
      <c r="N1080" s="23">
        <v>1550653</v>
      </c>
      <c r="O1080" s="24">
        <v>3.2431199999999998</v>
      </c>
      <c r="P1080" s="24">
        <v>0.01</v>
      </c>
    </row>
    <row r="1081" spans="1:16">
      <c r="A1081" s="22" t="s">
        <v>1975</v>
      </c>
      <c r="B1081" s="22" t="s">
        <v>1976</v>
      </c>
      <c r="C1081" s="23">
        <v>95081265</v>
      </c>
      <c r="D1081" s="24">
        <v>2.1785800000000002</v>
      </c>
      <c r="E1081" s="23">
        <v>207142</v>
      </c>
      <c r="F1081" s="23">
        <v>217513.76</v>
      </c>
      <c r="G1081" s="23">
        <v>404808</v>
      </c>
      <c r="H1081" s="24">
        <v>2.1617799999999998</v>
      </c>
      <c r="I1081" s="23">
        <v>1318647</v>
      </c>
      <c r="J1081" s="23">
        <v>1591813</v>
      </c>
      <c r="K1081" s="23">
        <v>0</v>
      </c>
      <c r="L1081" s="23">
        <v>0</v>
      </c>
      <c r="M1081" s="23">
        <v>0</v>
      </c>
      <c r="N1081" s="23">
        <v>220564</v>
      </c>
      <c r="O1081" s="24">
        <v>3.3250000000000002</v>
      </c>
      <c r="P1081" s="24">
        <v>0.01</v>
      </c>
    </row>
    <row r="1082" spans="1:16">
      <c r="A1082" s="22" t="s">
        <v>1977</v>
      </c>
      <c r="B1082" s="22" t="s">
        <v>1978</v>
      </c>
      <c r="C1082" s="23">
        <v>31822541</v>
      </c>
      <c r="D1082" s="24">
        <v>1.8012900000000001</v>
      </c>
      <c r="E1082" s="23">
        <v>57322</v>
      </c>
      <c r="F1082" s="23">
        <v>56467.88</v>
      </c>
      <c r="G1082" s="23">
        <v>66250</v>
      </c>
      <c r="H1082" s="24">
        <v>1.7785</v>
      </c>
      <c r="I1082" s="23">
        <v>35902</v>
      </c>
      <c r="J1082" s="23">
        <v>36826</v>
      </c>
      <c r="K1082" s="23">
        <v>0</v>
      </c>
      <c r="L1082" s="23">
        <v>0</v>
      </c>
      <c r="M1082" s="23">
        <v>171</v>
      </c>
      <c r="N1082" s="23">
        <v>57322</v>
      </c>
      <c r="O1082" s="24">
        <v>3.6</v>
      </c>
      <c r="P1082" s="24">
        <v>0.01</v>
      </c>
    </row>
    <row r="1083" spans="1:16">
      <c r="A1083" s="22" t="s">
        <v>1979</v>
      </c>
      <c r="B1083" s="22" t="s">
        <v>1980</v>
      </c>
      <c r="C1083" s="23">
        <v>129486828</v>
      </c>
      <c r="D1083" s="24">
        <v>1.9269000000000001</v>
      </c>
      <c r="E1083" s="23">
        <v>249508</v>
      </c>
      <c r="F1083" s="23">
        <v>244862.8</v>
      </c>
      <c r="G1083" s="23">
        <v>2546100</v>
      </c>
      <c r="H1083" s="24">
        <v>1.9015500000000001</v>
      </c>
      <c r="I1083" s="23">
        <v>3146614</v>
      </c>
      <c r="J1083" s="23">
        <v>2837862</v>
      </c>
      <c r="K1083" s="23">
        <v>0</v>
      </c>
      <c r="L1083" s="23">
        <v>0</v>
      </c>
      <c r="M1083" s="23">
        <v>1256</v>
      </c>
      <c r="N1083" s="23">
        <v>253996</v>
      </c>
      <c r="O1083" s="24">
        <v>2.8722099999999999</v>
      </c>
      <c r="P1083" s="24">
        <v>0.01</v>
      </c>
    </row>
    <row r="1084" spans="1:16">
      <c r="A1084" s="22" t="s">
        <v>1981</v>
      </c>
      <c r="B1084" s="22" t="s">
        <v>1982</v>
      </c>
      <c r="C1084" s="23">
        <v>34493792</v>
      </c>
      <c r="D1084" s="24">
        <v>2.0316700000000001</v>
      </c>
      <c r="E1084" s="23">
        <v>70080</v>
      </c>
      <c r="F1084" s="23">
        <v>68698.880000000005</v>
      </c>
      <c r="G1084" s="23">
        <v>208226</v>
      </c>
      <c r="H1084" s="24">
        <v>2.0142899999999999</v>
      </c>
      <c r="I1084" s="23">
        <v>1318647</v>
      </c>
      <c r="J1084" s="23">
        <v>1591813</v>
      </c>
      <c r="K1084" s="23">
        <v>0</v>
      </c>
      <c r="L1084" s="23">
        <v>0</v>
      </c>
      <c r="M1084" s="23">
        <v>275</v>
      </c>
      <c r="N1084" s="23">
        <v>70080</v>
      </c>
      <c r="O1084" s="24">
        <v>3.6</v>
      </c>
      <c r="P1084" s="24">
        <v>0.01</v>
      </c>
    </row>
    <row r="1085" spans="1:16">
      <c r="A1085" s="22" t="s">
        <v>1983</v>
      </c>
      <c r="B1085" s="22" t="s">
        <v>1984</v>
      </c>
      <c r="C1085" s="23">
        <v>43544117</v>
      </c>
      <c r="D1085" s="24">
        <v>1.48868</v>
      </c>
      <c r="E1085" s="23">
        <v>64823</v>
      </c>
      <c r="F1085" s="23">
        <v>64168.75</v>
      </c>
      <c r="G1085" s="23">
        <v>9900</v>
      </c>
      <c r="H1085" s="24">
        <v>1.4471000000000001</v>
      </c>
      <c r="I1085" s="23">
        <v>183261</v>
      </c>
      <c r="J1085" s="23">
        <v>160083</v>
      </c>
      <c r="K1085" s="23">
        <v>0</v>
      </c>
      <c r="L1085" s="23">
        <v>0</v>
      </c>
      <c r="M1085" s="23">
        <v>13</v>
      </c>
      <c r="N1085" s="23">
        <v>64871</v>
      </c>
      <c r="O1085" s="24">
        <v>3.6</v>
      </c>
      <c r="P1085" s="24">
        <v>0.01</v>
      </c>
    </row>
    <row r="1086" spans="1:16">
      <c r="A1086" s="22" t="s">
        <v>1985</v>
      </c>
      <c r="B1086" s="22" t="s">
        <v>1986</v>
      </c>
      <c r="C1086" s="23">
        <v>30660544</v>
      </c>
      <c r="D1086" s="24">
        <v>2.3582299999999998</v>
      </c>
      <c r="E1086" s="23">
        <v>72305</v>
      </c>
      <c r="F1086" s="23">
        <v>72672.05</v>
      </c>
      <c r="G1086" s="23">
        <v>425393</v>
      </c>
      <c r="H1086" s="24">
        <v>2.3434900000000001</v>
      </c>
      <c r="I1086" s="23">
        <v>2402299</v>
      </c>
      <c r="J1086" s="23">
        <v>2475183</v>
      </c>
      <c r="K1086" s="23">
        <v>0</v>
      </c>
      <c r="L1086" s="23">
        <v>0</v>
      </c>
      <c r="M1086" s="23">
        <v>0</v>
      </c>
      <c r="N1086" s="23">
        <v>74396</v>
      </c>
      <c r="O1086" s="24">
        <v>2.9317299999999999</v>
      </c>
      <c r="P1086" s="24">
        <v>0.01</v>
      </c>
    </row>
    <row r="1087" spans="1:16">
      <c r="A1087" s="22" t="s">
        <v>1987</v>
      </c>
      <c r="B1087" s="22" t="s">
        <v>1988</v>
      </c>
      <c r="C1087" s="23">
        <v>82339714</v>
      </c>
      <c r="D1087" s="24">
        <v>1.8805400000000001</v>
      </c>
      <c r="E1087" s="23">
        <v>154843</v>
      </c>
      <c r="F1087" s="23">
        <v>153404.92000000001</v>
      </c>
      <c r="G1087" s="23">
        <v>318650</v>
      </c>
      <c r="H1087" s="24">
        <v>1.87496</v>
      </c>
      <c r="I1087" s="23">
        <v>4265093</v>
      </c>
      <c r="J1087" s="23">
        <v>4255076</v>
      </c>
      <c r="K1087" s="23">
        <v>0</v>
      </c>
      <c r="L1087" s="23">
        <v>0</v>
      </c>
      <c r="M1087" s="23">
        <v>310</v>
      </c>
      <c r="N1087" s="23">
        <v>155866</v>
      </c>
      <c r="O1087" s="24">
        <v>3.6</v>
      </c>
      <c r="P1087" s="24">
        <v>0.01</v>
      </c>
    </row>
    <row r="1088" spans="1:16">
      <c r="A1088" s="22" t="s">
        <v>1989</v>
      </c>
      <c r="B1088" s="22" t="s">
        <v>1990</v>
      </c>
      <c r="C1088" s="23">
        <v>366344280</v>
      </c>
      <c r="D1088" s="24">
        <v>2.1773099999999999</v>
      </c>
      <c r="E1088" s="23">
        <v>797645</v>
      </c>
      <c r="F1088" s="23">
        <v>0</v>
      </c>
      <c r="G1088" s="23">
        <v>0</v>
      </c>
      <c r="H1088" s="24">
        <v>0</v>
      </c>
      <c r="I1088" s="23">
        <v>0</v>
      </c>
      <c r="J1088" s="23">
        <v>0</v>
      </c>
      <c r="K1088" s="23">
        <v>0</v>
      </c>
      <c r="L1088" s="23">
        <v>0</v>
      </c>
      <c r="M1088" s="23">
        <v>0</v>
      </c>
      <c r="N1088" s="23">
        <v>0</v>
      </c>
      <c r="O1088" s="24">
        <v>0</v>
      </c>
      <c r="P1088" s="24">
        <v>0</v>
      </c>
    </row>
    <row r="1089" spans="1:16">
      <c r="A1089" s="22" t="s">
        <v>1991</v>
      </c>
      <c r="B1089" s="22" t="s">
        <v>1992</v>
      </c>
      <c r="C1089" s="23">
        <v>366344280</v>
      </c>
      <c r="D1089" s="24">
        <v>1.0602400000000001</v>
      </c>
      <c r="E1089" s="23">
        <v>388414</v>
      </c>
      <c r="F1089" s="23">
        <v>0</v>
      </c>
      <c r="G1089" s="23">
        <v>0</v>
      </c>
      <c r="H1089" s="24">
        <v>0</v>
      </c>
      <c r="I1089" s="23">
        <v>0</v>
      </c>
      <c r="J1089" s="23">
        <v>0</v>
      </c>
      <c r="K1089" s="23">
        <v>0</v>
      </c>
      <c r="L1089" s="23">
        <v>0</v>
      </c>
      <c r="M1089" s="23">
        <v>0</v>
      </c>
      <c r="N1089" s="23">
        <v>0</v>
      </c>
      <c r="O1089" s="24">
        <v>0</v>
      </c>
      <c r="P1089" s="24">
        <v>0</v>
      </c>
    </row>
    <row r="1090" spans="1:16">
      <c r="A1090" s="22" t="s">
        <v>1993</v>
      </c>
      <c r="B1090" s="22" t="s">
        <v>1994</v>
      </c>
      <c r="C1090" s="23">
        <v>192796205</v>
      </c>
      <c r="D1090" s="24">
        <v>0.98429999999999995</v>
      </c>
      <c r="E1090" s="23">
        <v>189768</v>
      </c>
      <c r="F1090" s="23">
        <v>0</v>
      </c>
      <c r="G1090" s="23">
        <v>0</v>
      </c>
      <c r="H1090" s="24">
        <v>0</v>
      </c>
      <c r="I1090" s="23">
        <v>0</v>
      </c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4">
        <v>0</v>
      </c>
      <c r="P1090" s="24">
        <v>0</v>
      </c>
    </row>
    <row r="1091" spans="1:16">
      <c r="A1091" s="22" t="s">
        <v>1995</v>
      </c>
      <c r="B1091" s="22" t="s">
        <v>1996</v>
      </c>
      <c r="C1091" s="23">
        <v>413311452</v>
      </c>
      <c r="D1091" s="24">
        <v>1.1960900000000001</v>
      </c>
      <c r="E1091" s="23">
        <v>494359</v>
      </c>
      <c r="F1091" s="23">
        <v>0</v>
      </c>
      <c r="G1091" s="23">
        <v>0</v>
      </c>
      <c r="H1091" s="24">
        <v>0</v>
      </c>
      <c r="I1091" s="23">
        <v>0</v>
      </c>
      <c r="J1091" s="23">
        <v>0</v>
      </c>
      <c r="K1091" s="23">
        <v>0</v>
      </c>
      <c r="L1091" s="23">
        <v>0</v>
      </c>
      <c r="M1091" s="23">
        <v>0</v>
      </c>
      <c r="N1091" s="23">
        <v>0</v>
      </c>
      <c r="O1091" s="24">
        <v>0</v>
      </c>
      <c r="P1091" s="24">
        <v>0</v>
      </c>
    </row>
    <row r="1092" spans="1:16">
      <c r="A1092" s="22" t="s">
        <v>1997</v>
      </c>
      <c r="B1092" s="22" t="s">
        <v>1998</v>
      </c>
      <c r="C1092" s="23">
        <v>413311452</v>
      </c>
      <c r="D1092" s="24">
        <v>1.2262299999999999</v>
      </c>
      <c r="E1092" s="23">
        <v>506813</v>
      </c>
      <c r="F1092" s="23">
        <v>0</v>
      </c>
      <c r="G1092" s="23">
        <v>0</v>
      </c>
      <c r="H1092" s="24">
        <v>0</v>
      </c>
      <c r="I1092" s="23">
        <v>0</v>
      </c>
      <c r="J1092" s="23">
        <v>0</v>
      </c>
      <c r="K1092" s="23">
        <v>0</v>
      </c>
      <c r="L1092" s="23">
        <v>0</v>
      </c>
      <c r="M1092" s="23">
        <v>0</v>
      </c>
      <c r="N1092" s="23">
        <v>0</v>
      </c>
      <c r="O1092" s="24">
        <v>0</v>
      </c>
      <c r="P1092" s="24">
        <v>0</v>
      </c>
    </row>
    <row r="1093" spans="1:16">
      <c r="A1093" s="22" t="s">
        <v>1999</v>
      </c>
      <c r="B1093" s="22" t="s">
        <v>2000</v>
      </c>
      <c r="C1093" s="23">
        <v>267183914</v>
      </c>
      <c r="D1093" s="24">
        <v>2.0852900000000001</v>
      </c>
      <c r="E1093" s="23">
        <v>557157</v>
      </c>
      <c r="F1093" s="23">
        <v>0</v>
      </c>
      <c r="G1093" s="23">
        <v>0</v>
      </c>
      <c r="H1093" s="24">
        <v>0</v>
      </c>
      <c r="I1093" s="23">
        <v>0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4">
        <v>0</v>
      </c>
      <c r="P1093" s="24">
        <v>0</v>
      </c>
    </row>
    <row r="1094" spans="1:16">
      <c r="A1094" s="22" t="s">
        <v>2001</v>
      </c>
      <c r="B1094" s="22" t="s">
        <v>2002</v>
      </c>
      <c r="C1094" s="23">
        <v>267183914</v>
      </c>
      <c r="D1094" s="24">
        <v>1.27749</v>
      </c>
      <c r="E1094" s="23">
        <v>341324</v>
      </c>
      <c r="F1094" s="23">
        <v>0</v>
      </c>
      <c r="G1094" s="23">
        <v>0</v>
      </c>
      <c r="H1094" s="24">
        <v>0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4">
        <v>0</v>
      </c>
      <c r="P1094" s="24">
        <v>0</v>
      </c>
    </row>
    <row r="1095" spans="1:16">
      <c r="A1095" s="22" t="s">
        <v>2003</v>
      </c>
      <c r="B1095" s="22" t="s">
        <v>2004</v>
      </c>
      <c r="C1095" s="23">
        <v>358520500</v>
      </c>
      <c r="D1095" s="24">
        <v>1.56616</v>
      </c>
      <c r="E1095" s="23">
        <v>561499</v>
      </c>
      <c r="F1095" s="23">
        <v>0</v>
      </c>
      <c r="G1095" s="23">
        <v>0</v>
      </c>
      <c r="H1095" s="24">
        <v>0</v>
      </c>
      <c r="I1095" s="23">
        <v>0</v>
      </c>
      <c r="J1095" s="23">
        <v>0</v>
      </c>
      <c r="K1095" s="23">
        <v>0</v>
      </c>
      <c r="L1095" s="23">
        <v>0</v>
      </c>
      <c r="M1095" s="23">
        <v>0</v>
      </c>
      <c r="N1095" s="23">
        <v>0</v>
      </c>
      <c r="O1095" s="24">
        <v>0</v>
      </c>
      <c r="P1095" s="24">
        <v>0</v>
      </c>
    </row>
    <row r="1096" spans="1:16">
      <c r="A1096" s="22" t="s">
        <v>2005</v>
      </c>
      <c r="B1096" s="22" t="s">
        <v>2006</v>
      </c>
      <c r="C1096" s="23">
        <v>349960724</v>
      </c>
      <c r="D1096" s="24">
        <v>1.97451</v>
      </c>
      <c r="E1096" s="23">
        <v>691001</v>
      </c>
      <c r="F1096" s="23">
        <v>0</v>
      </c>
      <c r="G1096" s="23">
        <v>0</v>
      </c>
      <c r="H1096" s="24">
        <v>0</v>
      </c>
      <c r="I1096" s="23">
        <v>0</v>
      </c>
      <c r="J1096" s="23">
        <v>0</v>
      </c>
      <c r="K1096" s="23">
        <v>0</v>
      </c>
      <c r="L1096" s="23">
        <v>0</v>
      </c>
      <c r="M1096" s="23">
        <v>0</v>
      </c>
      <c r="N1096" s="23">
        <v>0</v>
      </c>
      <c r="O1096" s="24">
        <v>0</v>
      </c>
      <c r="P1096" s="24">
        <v>0</v>
      </c>
    </row>
    <row r="1097" spans="1:16">
      <c r="A1097" s="22" t="s">
        <v>2007</v>
      </c>
      <c r="B1097" s="22" t="s">
        <v>2008</v>
      </c>
      <c r="C1097" s="23">
        <v>349960724</v>
      </c>
      <c r="D1097" s="24">
        <v>1.1149899999999999</v>
      </c>
      <c r="E1097" s="23">
        <v>390202</v>
      </c>
      <c r="F1097" s="23">
        <v>0</v>
      </c>
      <c r="G1097" s="23">
        <v>0</v>
      </c>
      <c r="H1097" s="24">
        <v>0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4">
        <v>0</v>
      </c>
      <c r="P1097" s="24">
        <v>0</v>
      </c>
    </row>
    <row r="1098" spans="1:16">
      <c r="A1098" s="22" t="s">
        <v>2009</v>
      </c>
      <c r="B1098" s="22" t="s">
        <v>2010</v>
      </c>
      <c r="C1098" s="23">
        <v>88794871</v>
      </c>
      <c r="D1098" s="24">
        <v>2.2822399999999998</v>
      </c>
      <c r="E1098" s="23">
        <v>202651</v>
      </c>
      <c r="F1098" s="23">
        <v>0</v>
      </c>
      <c r="G1098" s="23">
        <v>0</v>
      </c>
      <c r="H1098" s="24">
        <v>0</v>
      </c>
      <c r="I1098" s="23">
        <v>0</v>
      </c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4">
        <v>0</v>
      </c>
      <c r="P1098" s="24">
        <v>0</v>
      </c>
    </row>
    <row r="1099" spans="1:16">
      <c r="A1099" s="22" t="s">
        <v>2011</v>
      </c>
      <c r="B1099" s="22" t="s">
        <v>2012</v>
      </c>
      <c r="C1099" s="23">
        <v>409825603</v>
      </c>
      <c r="D1099" s="24">
        <v>2.1523500000000002</v>
      </c>
      <c r="E1099" s="23">
        <v>882086</v>
      </c>
      <c r="F1099" s="23">
        <v>0</v>
      </c>
      <c r="G1099" s="23">
        <v>0</v>
      </c>
      <c r="H1099" s="24">
        <v>0</v>
      </c>
      <c r="I1099" s="23">
        <v>0</v>
      </c>
      <c r="J1099" s="23">
        <v>0</v>
      </c>
      <c r="K1099" s="23">
        <v>0</v>
      </c>
      <c r="L1099" s="23">
        <v>0</v>
      </c>
      <c r="M1099" s="23">
        <v>0</v>
      </c>
      <c r="N1099" s="23">
        <v>0</v>
      </c>
      <c r="O1099" s="24">
        <v>0</v>
      </c>
      <c r="P1099" s="24">
        <v>0</v>
      </c>
    </row>
    <row r="1100" spans="1:16">
      <c r="A1100" s="22" t="s">
        <v>2013</v>
      </c>
      <c r="B1100" s="22" t="s">
        <v>2014</v>
      </c>
      <c r="C1100" s="23">
        <v>409825603</v>
      </c>
      <c r="D1100" s="24">
        <v>1.22359</v>
      </c>
      <c r="E1100" s="23">
        <v>501459</v>
      </c>
      <c r="F1100" s="23">
        <v>0</v>
      </c>
      <c r="G1100" s="23">
        <v>0</v>
      </c>
      <c r="H1100" s="24">
        <v>0</v>
      </c>
      <c r="I1100" s="23">
        <v>0</v>
      </c>
      <c r="J1100" s="23">
        <v>0</v>
      </c>
      <c r="K1100" s="23">
        <v>0</v>
      </c>
      <c r="L1100" s="23">
        <v>0</v>
      </c>
      <c r="M1100" s="23">
        <v>0</v>
      </c>
      <c r="N1100" s="23">
        <v>0</v>
      </c>
      <c r="O1100" s="24">
        <v>0</v>
      </c>
      <c r="P1100" s="24">
        <v>0</v>
      </c>
    </row>
    <row r="1101" spans="1:16">
      <c r="A1101" s="22" t="s">
        <v>2015</v>
      </c>
      <c r="B1101" s="22" t="s">
        <v>2016</v>
      </c>
      <c r="C1101" s="23">
        <v>397270445</v>
      </c>
      <c r="D1101" s="24">
        <v>2.1658200000000001</v>
      </c>
      <c r="E1101" s="23">
        <v>860414</v>
      </c>
      <c r="F1101" s="23">
        <v>0</v>
      </c>
      <c r="G1101" s="23">
        <v>0</v>
      </c>
      <c r="H1101" s="24">
        <v>0</v>
      </c>
      <c r="I1101" s="23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4">
        <v>0</v>
      </c>
      <c r="P1101" s="24">
        <v>0</v>
      </c>
    </row>
    <row r="1102" spans="1:16">
      <c r="A1102" s="22" t="s">
        <v>2017</v>
      </c>
      <c r="B1102" s="22" t="s">
        <v>2018</v>
      </c>
      <c r="C1102" s="23">
        <v>0</v>
      </c>
      <c r="D1102" s="24">
        <v>0</v>
      </c>
      <c r="E1102" s="23">
        <v>0</v>
      </c>
      <c r="F1102" s="23">
        <v>0</v>
      </c>
      <c r="G1102" s="23">
        <v>0</v>
      </c>
      <c r="H1102" s="24">
        <v>0</v>
      </c>
      <c r="I1102" s="23">
        <v>0</v>
      </c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4">
        <v>0</v>
      </c>
      <c r="P1102" s="24">
        <v>0</v>
      </c>
    </row>
    <row r="1103" spans="1:16">
      <c r="A1103" s="22" t="s">
        <v>2019</v>
      </c>
      <c r="B1103" s="22" t="s">
        <v>2020</v>
      </c>
      <c r="C1103" s="23">
        <v>131107785</v>
      </c>
      <c r="D1103" s="24">
        <v>1.8456600000000001</v>
      </c>
      <c r="E1103" s="23">
        <v>241980</v>
      </c>
      <c r="F1103" s="23">
        <v>0</v>
      </c>
      <c r="G1103" s="23">
        <v>0</v>
      </c>
      <c r="H1103" s="24">
        <v>0</v>
      </c>
      <c r="I1103" s="23">
        <v>0</v>
      </c>
      <c r="J1103" s="23">
        <v>0</v>
      </c>
      <c r="K1103" s="23">
        <v>0</v>
      </c>
      <c r="L1103" s="23">
        <v>0</v>
      </c>
      <c r="M1103" s="23">
        <v>0</v>
      </c>
      <c r="N1103" s="23">
        <v>0</v>
      </c>
      <c r="O1103" s="24">
        <v>0</v>
      </c>
      <c r="P1103" s="24">
        <v>0</v>
      </c>
    </row>
    <row r="1104" spans="1:16">
      <c r="A1104" s="22" t="s">
        <v>2021</v>
      </c>
      <c r="B1104" s="22" t="s">
        <v>2022</v>
      </c>
      <c r="C1104" s="23">
        <v>131107785</v>
      </c>
      <c r="D1104" s="24">
        <v>0.29791000000000001</v>
      </c>
      <c r="E1104" s="23">
        <v>39058</v>
      </c>
      <c r="F1104" s="23">
        <v>0</v>
      </c>
      <c r="G1104" s="23">
        <v>0</v>
      </c>
      <c r="H1104" s="24">
        <v>0</v>
      </c>
      <c r="I1104" s="23">
        <v>0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4">
        <v>0</v>
      </c>
      <c r="P1104" s="24">
        <v>0</v>
      </c>
    </row>
    <row r="1105" spans="1:16">
      <c r="A1105" s="22" t="s">
        <v>2023</v>
      </c>
      <c r="B1105" s="22" t="s">
        <v>2024</v>
      </c>
      <c r="C1105" s="23">
        <v>1687519741</v>
      </c>
      <c r="D1105" s="24">
        <v>2.2343000000000002</v>
      </c>
      <c r="E1105" s="23">
        <v>3770427</v>
      </c>
      <c r="F1105" s="23">
        <v>0</v>
      </c>
      <c r="G1105" s="23">
        <v>0</v>
      </c>
      <c r="H1105" s="24">
        <v>0</v>
      </c>
      <c r="I1105" s="23">
        <v>0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4">
        <v>0</v>
      </c>
      <c r="P1105" s="24">
        <v>0</v>
      </c>
    </row>
    <row r="1106" spans="1:16">
      <c r="A1106" s="22" t="s">
        <v>2025</v>
      </c>
      <c r="B1106" s="22" t="s">
        <v>2026</v>
      </c>
      <c r="C1106" s="23">
        <v>0</v>
      </c>
      <c r="D1106" s="24">
        <v>0</v>
      </c>
      <c r="E1106" s="23">
        <v>0</v>
      </c>
      <c r="F1106" s="23">
        <v>0</v>
      </c>
      <c r="G1106" s="23">
        <v>0</v>
      </c>
      <c r="H1106" s="24">
        <v>0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4">
        <v>0</v>
      </c>
      <c r="P1106" s="24">
        <v>0</v>
      </c>
    </row>
    <row r="1107" spans="1:16">
      <c r="A1107" s="22" t="s">
        <v>2027</v>
      </c>
      <c r="B1107" s="22" t="s">
        <v>2028</v>
      </c>
      <c r="C1107" s="23">
        <v>461791690</v>
      </c>
      <c r="D1107" s="24">
        <v>1.7987899999999999</v>
      </c>
      <c r="E1107" s="23">
        <v>830665</v>
      </c>
      <c r="F1107" s="23">
        <v>0</v>
      </c>
      <c r="G1107" s="23">
        <v>0</v>
      </c>
      <c r="H1107" s="24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4">
        <v>0</v>
      </c>
      <c r="P1107" s="24">
        <v>0</v>
      </c>
    </row>
    <row r="1108" spans="1:16">
      <c r="A1108" s="22" t="s">
        <v>2029</v>
      </c>
      <c r="B1108" s="22" t="s">
        <v>2030</v>
      </c>
      <c r="C1108" s="23">
        <v>461791690</v>
      </c>
      <c r="D1108" s="24">
        <v>2.2894000000000001</v>
      </c>
      <c r="E1108" s="23">
        <v>1057227</v>
      </c>
      <c r="F1108" s="23">
        <v>0</v>
      </c>
      <c r="G1108" s="23">
        <v>0</v>
      </c>
      <c r="H1108" s="24">
        <v>0</v>
      </c>
      <c r="I1108" s="23">
        <v>0</v>
      </c>
      <c r="J1108" s="23">
        <v>0</v>
      </c>
      <c r="K1108" s="23">
        <v>0</v>
      </c>
      <c r="L1108" s="23">
        <v>0</v>
      </c>
      <c r="M1108" s="23">
        <v>0</v>
      </c>
      <c r="N1108" s="23">
        <v>0</v>
      </c>
      <c r="O1108" s="24">
        <v>0</v>
      </c>
      <c r="P1108" s="24">
        <v>0</v>
      </c>
    </row>
    <row r="1109" spans="1:16">
      <c r="A1109" s="22" t="s">
        <v>2031</v>
      </c>
      <c r="B1109" s="22" t="s">
        <v>1113</v>
      </c>
      <c r="C1109" s="23">
        <v>6502284</v>
      </c>
      <c r="D1109" s="24">
        <v>1.81776</v>
      </c>
      <c r="E1109" s="23">
        <v>11820</v>
      </c>
      <c r="F1109" s="23">
        <v>0</v>
      </c>
      <c r="G1109" s="23">
        <v>0</v>
      </c>
      <c r="H1109" s="24">
        <v>0</v>
      </c>
      <c r="I1109" s="23">
        <v>0</v>
      </c>
      <c r="J1109" s="23">
        <v>0</v>
      </c>
      <c r="K1109" s="23">
        <v>0</v>
      </c>
      <c r="L1109" s="23">
        <v>0</v>
      </c>
      <c r="M1109" s="23">
        <v>0</v>
      </c>
      <c r="N1109" s="23">
        <v>0</v>
      </c>
      <c r="O1109" s="24">
        <v>0</v>
      </c>
      <c r="P1109" s="24">
        <v>0</v>
      </c>
    </row>
    <row r="1110" spans="1:16">
      <c r="A1110" s="22" t="s">
        <v>2032</v>
      </c>
      <c r="B1110" s="22" t="s">
        <v>2033</v>
      </c>
      <c r="C1110" s="23">
        <v>2376328721</v>
      </c>
      <c r="D1110" s="24">
        <v>1.9876400000000001</v>
      </c>
      <c r="E1110" s="23">
        <v>4723290</v>
      </c>
      <c r="F1110" s="23">
        <v>0</v>
      </c>
      <c r="G1110" s="23">
        <v>0</v>
      </c>
      <c r="H1110" s="24">
        <v>0</v>
      </c>
      <c r="I1110" s="23">
        <v>0</v>
      </c>
      <c r="J1110" s="23">
        <v>0</v>
      </c>
      <c r="K1110" s="23">
        <v>0</v>
      </c>
      <c r="L1110" s="23">
        <v>0</v>
      </c>
      <c r="M1110" s="23">
        <v>0</v>
      </c>
      <c r="N1110" s="23">
        <v>0</v>
      </c>
      <c r="O1110" s="24">
        <v>0</v>
      </c>
      <c r="P1110" s="24">
        <v>0</v>
      </c>
    </row>
    <row r="1111" spans="1:16">
      <c r="A1111" s="22" t="s">
        <v>2034</v>
      </c>
      <c r="B1111" s="22" t="s">
        <v>2035</v>
      </c>
      <c r="C1111" s="23">
        <v>21737713</v>
      </c>
      <c r="D1111" s="24">
        <v>3.2619500000000001</v>
      </c>
      <c r="E1111" s="23">
        <v>70907</v>
      </c>
      <c r="F1111" s="23">
        <v>0</v>
      </c>
      <c r="G1111" s="23">
        <v>0</v>
      </c>
      <c r="H1111" s="24">
        <v>0</v>
      </c>
      <c r="I1111" s="23">
        <v>0</v>
      </c>
      <c r="J1111" s="23">
        <v>0</v>
      </c>
      <c r="K1111" s="23">
        <v>0</v>
      </c>
      <c r="L1111" s="23">
        <v>0</v>
      </c>
      <c r="M1111" s="23">
        <v>0</v>
      </c>
      <c r="N1111" s="23">
        <v>0</v>
      </c>
      <c r="O1111" s="24">
        <v>0</v>
      </c>
      <c r="P1111" s="24">
        <v>0</v>
      </c>
    </row>
    <row r="1112" spans="1:16">
      <c r="A1112" s="22" t="s">
        <v>2036</v>
      </c>
      <c r="B1112" s="22" t="s">
        <v>2037</v>
      </c>
      <c r="C1112" s="23">
        <v>21737713</v>
      </c>
      <c r="D1112" s="24">
        <v>1.4009499999999999</v>
      </c>
      <c r="E1112" s="23">
        <v>30453</v>
      </c>
      <c r="F1112" s="23">
        <v>0</v>
      </c>
      <c r="G1112" s="23">
        <v>0</v>
      </c>
      <c r="H1112" s="24">
        <v>0</v>
      </c>
      <c r="I1112" s="23">
        <v>0</v>
      </c>
      <c r="J1112" s="23">
        <v>0</v>
      </c>
      <c r="K1112" s="23">
        <v>0</v>
      </c>
      <c r="L1112" s="23">
        <v>0</v>
      </c>
      <c r="M1112" s="23">
        <v>0</v>
      </c>
      <c r="N1112" s="23">
        <v>0</v>
      </c>
      <c r="O1112" s="24">
        <v>0</v>
      </c>
      <c r="P1112" s="24">
        <v>0</v>
      </c>
    </row>
    <row r="1113" spans="1:16">
      <c r="A1113" s="22" t="s">
        <v>2038</v>
      </c>
      <c r="B1113" s="22" t="s">
        <v>2039</v>
      </c>
      <c r="C1113" s="23">
        <v>23688776</v>
      </c>
      <c r="D1113" s="24">
        <v>3.0229300000000001</v>
      </c>
      <c r="E1113" s="23">
        <v>71610</v>
      </c>
      <c r="F1113" s="23">
        <v>0</v>
      </c>
      <c r="G1113" s="23">
        <v>0</v>
      </c>
      <c r="H1113" s="24">
        <v>0</v>
      </c>
      <c r="I1113" s="23">
        <v>0</v>
      </c>
      <c r="J1113" s="23">
        <v>0</v>
      </c>
      <c r="K1113" s="23">
        <v>0</v>
      </c>
      <c r="L1113" s="23">
        <v>0</v>
      </c>
      <c r="M1113" s="23">
        <v>0</v>
      </c>
      <c r="N1113" s="23">
        <v>0</v>
      </c>
      <c r="O1113" s="24">
        <v>0</v>
      </c>
      <c r="P1113" s="24">
        <v>0</v>
      </c>
    </row>
    <row r="1114" spans="1:16">
      <c r="A1114" s="22" t="s">
        <v>2040</v>
      </c>
      <c r="B1114" s="22" t="s">
        <v>2041</v>
      </c>
      <c r="C1114" s="23">
        <v>23688776</v>
      </c>
      <c r="D1114" s="24">
        <v>1.6254599999999999</v>
      </c>
      <c r="E1114" s="23">
        <v>38505</v>
      </c>
      <c r="F1114" s="23">
        <v>0</v>
      </c>
      <c r="G1114" s="23">
        <v>0</v>
      </c>
      <c r="H1114" s="24">
        <v>0</v>
      </c>
      <c r="I1114" s="23">
        <v>0</v>
      </c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4">
        <v>0</v>
      </c>
      <c r="P1114" s="24">
        <v>0</v>
      </c>
    </row>
    <row r="1115" spans="1:16">
      <c r="A1115" s="22" t="s">
        <v>2042</v>
      </c>
      <c r="B1115" s="22" t="s">
        <v>2043</v>
      </c>
      <c r="C1115" s="23">
        <v>96149825</v>
      </c>
      <c r="D1115" s="24">
        <v>2.53207</v>
      </c>
      <c r="E1115" s="23">
        <v>243458</v>
      </c>
      <c r="F1115" s="23">
        <v>0</v>
      </c>
      <c r="G1115" s="23">
        <v>0</v>
      </c>
      <c r="H1115" s="24">
        <v>0</v>
      </c>
      <c r="I1115" s="23">
        <v>0</v>
      </c>
      <c r="J1115" s="23">
        <v>0</v>
      </c>
      <c r="K1115" s="23">
        <v>0</v>
      </c>
      <c r="L1115" s="23">
        <v>0</v>
      </c>
      <c r="M1115" s="23">
        <v>0</v>
      </c>
      <c r="N1115" s="23">
        <v>0</v>
      </c>
      <c r="O1115" s="24">
        <v>0</v>
      </c>
      <c r="P1115" s="24">
        <v>0</v>
      </c>
    </row>
    <row r="1116" spans="1:16">
      <c r="A1116" s="22" t="s">
        <v>2044</v>
      </c>
      <c r="B1116" s="22" t="s">
        <v>2045</v>
      </c>
      <c r="C1116" s="23">
        <v>0</v>
      </c>
      <c r="D1116" s="24">
        <v>0</v>
      </c>
      <c r="E1116" s="23">
        <v>0</v>
      </c>
      <c r="F1116" s="23">
        <v>0</v>
      </c>
      <c r="G1116" s="23">
        <v>0</v>
      </c>
      <c r="H1116" s="24">
        <v>0</v>
      </c>
      <c r="I1116" s="23">
        <v>0</v>
      </c>
      <c r="J1116" s="23">
        <v>0</v>
      </c>
      <c r="K1116" s="23">
        <v>0</v>
      </c>
      <c r="L1116" s="23">
        <v>0</v>
      </c>
      <c r="M1116" s="23">
        <v>0</v>
      </c>
      <c r="N1116" s="23">
        <v>0</v>
      </c>
      <c r="O1116" s="24">
        <v>0</v>
      </c>
      <c r="P1116" s="24">
        <v>0</v>
      </c>
    </row>
    <row r="1117" spans="1:16">
      <c r="A1117" s="22" t="s">
        <v>2046</v>
      </c>
      <c r="B1117" s="22" t="s">
        <v>1115</v>
      </c>
      <c r="C1117" s="23">
        <v>7303141027</v>
      </c>
      <c r="D1117" s="24">
        <v>0.35687999999999998</v>
      </c>
      <c r="E1117" s="23">
        <v>2606345</v>
      </c>
      <c r="F1117" s="23">
        <v>0</v>
      </c>
      <c r="G1117" s="23">
        <v>0</v>
      </c>
      <c r="H1117" s="24">
        <v>0</v>
      </c>
      <c r="I1117" s="23">
        <v>0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4">
        <v>0.5</v>
      </c>
      <c r="P1117" s="24">
        <v>0</v>
      </c>
    </row>
    <row r="1118" spans="1:16">
      <c r="A1118" s="22" t="s">
        <v>2047</v>
      </c>
      <c r="B1118" s="22" t="s">
        <v>315</v>
      </c>
      <c r="C1118" s="23">
        <v>971904373</v>
      </c>
      <c r="D1118" s="24">
        <v>0.55276000000000003</v>
      </c>
      <c r="E1118" s="23">
        <v>537232</v>
      </c>
      <c r="F1118" s="23">
        <v>532502.75</v>
      </c>
      <c r="G1118" s="23">
        <v>12022099</v>
      </c>
      <c r="H1118" s="24">
        <v>0.54552</v>
      </c>
      <c r="I1118" s="23">
        <v>9849736</v>
      </c>
      <c r="J1118" s="23">
        <v>11187426</v>
      </c>
      <c r="K1118" s="23">
        <v>0</v>
      </c>
      <c r="L1118" s="23">
        <v>0</v>
      </c>
      <c r="M1118" s="23">
        <v>424</v>
      </c>
      <c r="N1118" s="23">
        <v>544810</v>
      </c>
      <c r="O1118" s="24">
        <v>0.75</v>
      </c>
      <c r="P1118" s="24">
        <v>0.01</v>
      </c>
    </row>
    <row r="1119" spans="1:16">
      <c r="A1119" s="22" t="s">
        <v>2048</v>
      </c>
      <c r="B1119" s="22" t="s">
        <v>317</v>
      </c>
      <c r="C1119" s="23">
        <v>955309778</v>
      </c>
      <c r="D1119" s="24">
        <v>0.68564999999999998</v>
      </c>
      <c r="E1119" s="23">
        <v>655007</v>
      </c>
      <c r="F1119" s="23">
        <v>0</v>
      </c>
      <c r="G1119" s="23">
        <v>0</v>
      </c>
      <c r="H1119" s="24">
        <v>0</v>
      </c>
      <c r="I1119" s="23">
        <v>0</v>
      </c>
      <c r="J1119" s="23">
        <v>0</v>
      </c>
      <c r="K1119" s="23">
        <v>0</v>
      </c>
      <c r="L1119" s="23">
        <v>0</v>
      </c>
      <c r="M1119" s="23">
        <v>0</v>
      </c>
      <c r="N1119" s="23">
        <v>0</v>
      </c>
      <c r="O1119" s="24">
        <v>0</v>
      </c>
      <c r="P1119" s="24">
        <v>0</v>
      </c>
    </row>
    <row r="1120" spans="1:16">
      <c r="A1120" s="22" t="s">
        <v>2049</v>
      </c>
      <c r="B1120" s="22" t="s">
        <v>160</v>
      </c>
      <c r="C1120" s="23">
        <v>211519747</v>
      </c>
      <c r="D1120" s="24">
        <v>0.65461999999999998</v>
      </c>
      <c r="E1120" s="23">
        <v>138466</v>
      </c>
      <c r="F1120" s="23">
        <v>136214.29999999999</v>
      </c>
      <c r="G1120" s="23">
        <v>1768439</v>
      </c>
      <c r="H1120" s="24">
        <v>0.64875000000000005</v>
      </c>
      <c r="I1120" s="23">
        <v>46382</v>
      </c>
      <c r="J1120" s="23">
        <v>47209</v>
      </c>
      <c r="K1120" s="23">
        <v>0</v>
      </c>
      <c r="L1120" s="23">
        <v>0</v>
      </c>
      <c r="M1120" s="23">
        <v>558</v>
      </c>
      <c r="N1120" s="23">
        <v>139282</v>
      </c>
      <c r="O1120" s="24">
        <v>1</v>
      </c>
      <c r="P1120" s="24">
        <v>0.01</v>
      </c>
    </row>
    <row r="1121" spans="1:16">
      <c r="A1121" s="22" t="s">
        <v>2050</v>
      </c>
      <c r="B1121" s="22" t="s">
        <v>236</v>
      </c>
      <c r="C1121" s="23">
        <v>362214611</v>
      </c>
      <c r="D1121" s="24">
        <v>0.80088999999999999</v>
      </c>
      <c r="E1121" s="23">
        <v>290093</v>
      </c>
      <c r="F1121" s="23">
        <v>282364.21999999997</v>
      </c>
      <c r="G1121" s="23">
        <v>4112700</v>
      </c>
      <c r="H1121" s="24">
        <v>0.79386000000000001</v>
      </c>
      <c r="I1121" s="23">
        <v>10965020</v>
      </c>
      <c r="J1121" s="23">
        <v>8378320</v>
      </c>
      <c r="K1121" s="23">
        <v>0</v>
      </c>
      <c r="L1121" s="23">
        <v>0</v>
      </c>
      <c r="M1121" s="23">
        <v>93</v>
      </c>
      <c r="N1121" s="23">
        <v>290599</v>
      </c>
      <c r="O1121" s="24">
        <v>1.5</v>
      </c>
      <c r="P1121" s="24">
        <v>0.01</v>
      </c>
    </row>
    <row r="1122" spans="1:16">
      <c r="A1122" s="22" t="s">
        <v>2051</v>
      </c>
      <c r="B1122" s="22" t="s">
        <v>240</v>
      </c>
      <c r="C1122" s="23">
        <v>191717408</v>
      </c>
      <c r="D1122" s="24">
        <v>0.58426999999999996</v>
      </c>
      <c r="E1122" s="23">
        <v>112016</v>
      </c>
      <c r="F1122" s="23">
        <v>109482.17</v>
      </c>
      <c r="G1122" s="23">
        <v>2382594</v>
      </c>
      <c r="H1122" s="24">
        <v>0.57899</v>
      </c>
      <c r="I1122" s="23">
        <v>322688</v>
      </c>
      <c r="J1122" s="23">
        <v>486048</v>
      </c>
      <c r="K1122" s="23">
        <v>0</v>
      </c>
      <c r="L1122" s="23">
        <v>0</v>
      </c>
      <c r="M1122" s="23">
        <v>59</v>
      </c>
      <c r="N1122" s="23">
        <v>112016</v>
      </c>
      <c r="O1122" s="24">
        <v>1.5</v>
      </c>
      <c r="P1122" s="24">
        <v>0.01</v>
      </c>
    </row>
    <row r="1123" spans="1:16">
      <c r="A1123" s="22" t="s">
        <v>2052</v>
      </c>
      <c r="B1123" s="22" t="s">
        <v>244</v>
      </c>
      <c r="C1123" s="23">
        <v>96450216</v>
      </c>
      <c r="D1123" s="24">
        <v>0.75187000000000004</v>
      </c>
      <c r="E1123" s="23">
        <v>72518</v>
      </c>
      <c r="F1123" s="23">
        <v>76177.59</v>
      </c>
      <c r="G1123" s="23">
        <v>1120100</v>
      </c>
      <c r="H1123" s="24">
        <v>0.77419000000000004</v>
      </c>
      <c r="I1123" s="23">
        <v>2068686</v>
      </c>
      <c r="J1123" s="23">
        <v>1066767</v>
      </c>
      <c r="K1123" s="23">
        <v>0</v>
      </c>
      <c r="L1123" s="23">
        <v>0</v>
      </c>
      <c r="M1123" s="23">
        <v>138</v>
      </c>
      <c r="N1123" s="23">
        <v>78720</v>
      </c>
      <c r="O1123" s="24">
        <v>1</v>
      </c>
      <c r="P1123" s="24">
        <v>0.01</v>
      </c>
    </row>
    <row r="1124" spans="1:16">
      <c r="A1124" s="22" t="s">
        <v>2053</v>
      </c>
      <c r="B1124" s="22" t="s">
        <v>246</v>
      </c>
      <c r="C1124" s="23">
        <v>713639244</v>
      </c>
      <c r="D1124" s="24">
        <v>0.72779000000000005</v>
      </c>
      <c r="E1124" s="23">
        <v>519377</v>
      </c>
      <c r="F1124" s="23">
        <v>502701.14</v>
      </c>
      <c r="G1124" s="23">
        <v>8419000</v>
      </c>
      <c r="H1124" s="24">
        <v>0.71325000000000005</v>
      </c>
      <c r="I1124" s="23">
        <v>49755468</v>
      </c>
      <c r="J1124" s="23">
        <v>43031196</v>
      </c>
      <c r="K1124" s="23">
        <v>0</v>
      </c>
      <c r="L1124" s="23">
        <v>0</v>
      </c>
      <c r="M1124" s="23">
        <v>848</v>
      </c>
      <c r="N1124" s="23">
        <v>519377</v>
      </c>
      <c r="O1124" s="24">
        <v>1.5</v>
      </c>
      <c r="P1124" s="24">
        <v>0.01</v>
      </c>
    </row>
    <row r="1125" spans="1:16">
      <c r="A1125" s="22" t="s">
        <v>2054</v>
      </c>
      <c r="B1125" s="22" t="s">
        <v>248</v>
      </c>
      <c r="C1125" s="23">
        <v>1088365254</v>
      </c>
      <c r="D1125" s="24">
        <v>1.08206</v>
      </c>
      <c r="E1125" s="23">
        <v>1177673</v>
      </c>
      <c r="F1125" s="23">
        <v>1108298.93</v>
      </c>
      <c r="G1125" s="23">
        <v>12810277</v>
      </c>
      <c r="H1125" s="24">
        <v>1.06813</v>
      </c>
      <c r="I1125" s="23">
        <v>161195876</v>
      </c>
      <c r="J1125" s="23">
        <v>119432941</v>
      </c>
      <c r="K1125" s="23">
        <v>0</v>
      </c>
      <c r="L1125" s="23">
        <v>0</v>
      </c>
      <c r="M1125" s="23">
        <v>0</v>
      </c>
      <c r="N1125" s="23">
        <v>1177673</v>
      </c>
      <c r="O1125" s="24">
        <v>1.5</v>
      </c>
      <c r="P1125" s="24">
        <v>0.01</v>
      </c>
    </row>
    <row r="1126" spans="1:16">
      <c r="A1126" s="22" t="s">
        <v>2055</v>
      </c>
      <c r="B1126" s="22" t="s">
        <v>333</v>
      </c>
      <c r="C1126" s="23">
        <v>89766739</v>
      </c>
      <c r="D1126" s="24">
        <v>0.66827000000000003</v>
      </c>
      <c r="E1126" s="23">
        <v>59988</v>
      </c>
      <c r="F1126" s="23">
        <v>62107.48</v>
      </c>
      <c r="G1126" s="23">
        <v>1320634</v>
      </c>
      <c r="H1126" s="24">
        <v>0.67015000000000002</v>
      </c>
      <c r="I1126" s="23">
        <v>4976077</v>
      </c>
      <c r="J1126" s="23">
        <v>5041135</v>
      </c>
      <c r="K1126" s="23">
        <v>0</v>
      </c>
      <c r="L1126" s="23">
        <v>0</v>
      </c>
      <c r="M1126" s="23">
        <v>24</v>
      </c>
      <c r="N1126" s="23">
        <v>63637</v>
      </c>
      <c r="O1126" s="24">
        <v>1</v>
      </c>
      <c r="P1126" s="24">
        <v>0.01</v>
      </c>
    </row>
    <row r="1127" spans="1:16">
      <c r="A1127" s="22" t="s">
        <v>2056</v>
      </c>
      <c r="B1127" s="22" t="s">
        <v>337</v>
      </c>
      <c r="C1127" s="23">
        <v>369409971</v>
      </c>
      <c r="D1127" s="24">
        <v>0.78369</v>
      </c>
      <c r="E1127" s="23">
        <v>289505</v>
      </c>
      <c r="F1127" s="23">
        <v>283585.24</v>
      </c>
      <c r="G1127" s="23">
        <v>3632900</v>
      </c>
      <c r="H1127" s="24">
        <v>0.77339000000000002</v>
      </c>
      <c r="I1127" s="23">
        <v>433646</v>
      </c>
      <c r="J1127" s="23">
        <v>657200</v>
      </c>
      <c r="K1127" s="23">
        <v>0</v>
      </c>
      <c r="L1127" s="23">
        <v>0</v>
      </c>
      <c r="M1127" s="23">
        <v>274</v>
      </c>
      <c r="N1127" s="23">
        <v>289505</v>
      </c>
      <c r="O1127" s="24">
        <v>1</v>
      </c>
      <c r="P1127" s="24">
        <v>0.01</v>
      </c>
    </row>
    <row r="1128" spans="1:16">
      <c r="A1128" s="22" t="s">
        <v>2057</v>
      </c>
      <c r="B1128" s="22" t="s">
        <v>341</v>
      </c>
      <c r="C1128" s="23">
        <v>53849352</v>
      </c>
      <c r="D1128" s="24">
        <v>0.52009000000000005</v>
      </c>
      <c r="E1128" s="23">
        <v>28006</v>
      </c>
      <c r="F1128" s="23">
        <v>29145.49</v>
      </c>
      <c r="G1128" s="23">
        <v>845400</v>
      </c>
      <c r="H1128" s="24">
        <v>0.54698999999999998</v>
      </c>
      <c r="I1128" s="23">
        <v>450745</v>
      </c>
      <c r="J1128" s="23">
        <v>657200</v>
      </c>
      <c r="K1128" s="23">
        <v>0</v>
      </c>
      <c r="L1128" s="23">
        <v>0</v>
      </c>
      <c r="M1128" s="23">
        <v>6</v>
      </c>
      <c r="N1128" s="23">
        <v>29906</v>
      </c>
      <c r="O1128" s="24">
        <v>1</v>
      </c>
      <c r="P1128" s="24">
        <v>0.01</v>
      </c>
    </row>
    <row r="1129" spans="1:16">
      <c r="A1129" s="22" t="s">
        <v>2058</v>
      </c>
      <c r="B1129" s="22" t="s">
        <v>345</v>
      </c>
      <c r="C1129" s="23">
        <v>206870768</v>
      </c>
      <c r="D1129" s="24">
        <v>0.82950999999999997</v>
      </c>
      <c r="E1129" s="23">
        <v>171602</v>
      </c>
      <c r="F1129" s="23">
        <v>168200.63</v>
      </c>
      <c r="G1129" s="23">
        <v>3665987</v>
      </c>
      <c r="H1129" s="24">
        <v>0.82925000000000004</v>
      </c>
      <c r="I1129" s="23">
        <v>2232244</v>
      </c>
      <c r="J1129" s="23">
        <v>2554654</v>
      </c>
      <c r="K1129" s="23">
        <v>0</v>
      </c>
      <c r="L1129" s="23">
        <v>0</v>
      </c>
      <c r="M1129" s="23">
        <v>0</v>
      </c>
      <c r="N1129" s="23">
        <v>172923</v>
      </c>
      <c r="O1129" s="24">
        <v>1.5</v>
      </c>
      <c r="P1129" s="24">
        <v>0.01</v>
      </c>
    </row>
    <row r="1130" spans="1:16">
      <c r="A1130" s="22" t="s">
        <v>2059</v>
      </c>
      <c r="B1130" s="22" t="s">
        <v>977</v>
      </c>
      <c r="C1130" s="23">
        <v>67998670</v>
      </c>
      <c r="D1130" s="24">
        <v>0.98841000000000001</v>
      </c>
      <c r="E1130" s="23">
        <v>67210</v>
      </c>
      <c r="F1130" s="23">
        <v>63031.34</v>
      </c>
      <c r="G1130" s="23">
        <v>397176</v>
      </c>
      <c r="H1130" s="24">
        <v>1</v>
      </c>
      <c r="I1130" s="23">
        <v>1381537</v>
      </c>
      <c r="J1130" s="23">
        <v>1655824</v>
      </c>
      <c r="K1130" s="23">
        <v>0</v>
      </c>
      <c r="L1130" s="23">
        <v>0</v>
      </c>
      <c r="M1130" s="23">
        <v>0</v>
      </c>
      <c r="N1130" s="23">
        <v>67210</v>
      </c>
      <c r="O1130" s="24">
        <v>1</v>
      </c>
      <c r="P1130" s="24">
        <v>0.06</v>
      </c>
    </row>
    <row r="1131" spans="1:16">
      <c r="A1131" s="22" t="s">
        <v>2060</v>
      </c>
      <c r="B1131" s="22" t="s">
        <v>516</v>
      </c>
      <c r="C1131" s="23">
        <v>71350242</v>
      </c>
      <c r="D1131" s="24">
        <v>0.51856999999999998</v>
      </c>
      <c r="E1131" s="23">
        <v>37000</v>
      </c>
      <c r="F1131" s="23">
        <v>55803.47</v>
      </c>
      <c r="G1131" s="23">
        <v>858300</v>
      </c>
      <c r="H1131" s="24">
        <v>0.52095000000000002</v>
      </c>
      <c r="I1131" s="23">
        <v>1026263</v>
      </c>
      <c r="J1131" s="23">
        <v>1092589</v>
      </c>
      <c r="K1131" s="23">
        <v>0</v>
      </c>
      <c r="L1131" s="23">
        <v>0</v>
      </c>
      <c r="M1131" s="23">
        <v>0</v>
      </c>
      <c r="N1131" s="23">
        <v>56809</v>
      </c>
      <c r="O1131" s="24">
        <v>1</v>
      </c>
      <c r="P1131" s="24">
        <v>0.01</v>
      </c>
    </row>
    <row r="1132" spans="1:16">
      <c r="A1132" s="22" t="s">
        <v>2061</v>
      </c>
      <c r="B1132" s="22" t="s">
        <v>982</v>
      </c>
      <c r="C1132" s="23">
        <v>163433906</v>
      </c>
      <c r="D1132" s="24">
        <v>0.93698000000000004</v>
      </c>
      <c r="E1132" s="23">
        <v>153135</v>
      </c>
      <c r="F1132" s="23">
        <v>150601.54</v>
      </c>
      <c r="G1132" s="23">
        <v>1372600</v>
      </c>
      <c r="H1132" s="24">
        <v>0.92201</v>
      </c>
      <c r="I1132" s="23">
        <v>1895781</v>
      </c>
      <c r="J1132" s="23">
        <v>2162341</v>
      </c>
      <c r="K1132" s="23">
        <v>0</v>
      </c>
      <c r="L1132" s="23">
        <v>0</v>
      </c>
      <c r="M1132" s="23">
        <v>164</v>
      </c>
      <c r="N1132" s="23">
        <v>153537</v>
      </c>
      <c r="O1132" s="24">
        <v>1</v>
      </c>
      <c r="P1132" s="24">
        <v>0.01</v>
      </c>
    </row>
    <row r="1133" spans="1:16">
      <c r="A1133" s="22" t="s">
        <v>2062</v>
      </c>
      <c r="B1133" s="22" t="s">
        <v>984</v>
      </c>
      <c r="C1133" s="23">
        <v>470946920</v>
      </c>
      <c r="D1133" s="24">
        <v>0.77742</v>
      </c>
      <c r="E1133" s="23">
        <v>366123</v>
      </c>
      <c r="F1133" s="23">
        <v>359336.56</v>
      </c>
      <c r="G1133" s="23">
        <v>3479619</v>
      </c>
      <c r="H1133" s="24">
        <v>0.77056999999999998</v>
      </c>
      <c r="I1133" s="23">
        <v>26545114</v>
      </c>
      <c r="J1133" s="23">
        <v>23885565</v>
      </c>
      <c r="K1133" s="23">
        <v>0</v>
      </c>
      <c r="L1133" s="23">
        <v>0</v>
      </c>
      <c r="M1133" s="23">
        <v>594</v>
      </c>
      <c r="N1133" s="23">
        <v>368254</v>
      </c>
      <c r="O1133" s="24">
        <v>1.5</v>
      </c>
      <c r="P1133" s="24">
        <v>0.01</v>
      </c>
    </row>
    <row r="1134" spans="1:16">
      <c r="A1134" s="22" t="s">
        <v>2063</v>
      </c>
      <c r="B1134" s="22" t="s">
        <v>1137</v>
      </c>
      <c r="C1134" s="23">
        <v>64128292</v>
      </c>
      <c r="D1134" s="24">
        <v>0.59780999999999995</v>
      </c>
      <c r="E1134" s="23">
        <v>38337</v>
      </c>
      <c r="F1134" s="23">
        <v>44847.01</v>
      </c>
      <c r="G1134" s="23">
        <v>1057361</v>
      </c>
      <c r="H1134" s="24">
        <v>0.64800999999999997</v>
      </c>
      <c r="I1134" s="23">
        <v>443962</v>
      </c>
      <c r="J1134" s="23">
        <v>430524</v>
      </c>
      <c r="K1134" s="23">
        <v>0</v>
      </c>
      <c r="L1134" s="23">
        <v>0</v>
      </c>
      <c r="M1134" s="23">
        <v>68</v>
      </c>
      <c r="N1134" s="23">
        <v>46057</v>
      </c>
      <c r="O1134" s="24">
        <v>1</v>
      </c>
      <c r="P1134" s="24">
        <v>0.01</v>
      </c>
    </row>
    <row r="1135" spans="1:16">
      <c r="A1135" s="22" t="s">
        <v>2064</v>
      </c>
      <c r="B1135" s="22" t="s">
        <v>1139</v>
      </c>
      <c r="C1135" s="23">
        <v>29737157</v>
      </c>
      <c r="D1135" s="24">
        <v>0.58960000000000001</v>
      </c>
      <c r="E1135" s="23">
        <v>17533</v>
      </c>
      <c r="F1135" s="23">
        <v>17023.63</v>
      </c>
      <c r="G1135" s="23">
        <v>594255</v>
      </c>
      <c r="H1135" s="24">
        <v>0.50588</v>
      </c>
      <c r="I1135" s="23">
        <v>67167</v>
      </c>
      <c r="J1135" s="23">
        <v>72212</v>
      </c>
      <c r="K1135" s="23">
        <v>0</v>
      </c>
      <c r="L1135" s="23">
        <v>0</v>
      </c>
      <c r="M1135" s="23">
        <v>39</v>
      </c>
      <c r="N1135" s="23">
        <v>17533</v>
      </c>
      <c r="O1135" s="24">
        <v>1</v>
      </c>
      <c r="P1135" s="24">
        <v>0.01</v>
      </c>
    </row>
    <row r="1136" spans="1:16">
      <c r="A1136" s="22" t="s">
        <v>2065</v>
      </c>
      <c r="B1136" s="22" t="s">
        <v>2066</v>
      </c>
      <c r="C1136" s="23">
        <v>57811779</v>
      </c>
      <c r="D1136" s="24">
        <v>0.88973999999999998</v>
      </c>
      <c r="E1136" s="23">
        <v>51437</v>
      </c>
      <c r="F1136" s="23">
        <v>50927.94</v>
      </c>
      <c r="G1136" s="23">
        <v>1238955</v>
      </c>
      <c r="H1136" s="24">
        <v>0.89166999999999996</v>
      </c>
      <c r="I1136" s="23">
        <v>619628</v>
      </c>
      <c r="J1136" s="23">
        <v>839910</v>
      </c>
      <c r="K1136" s="23">
        <v>0</v>
      </c>
      <c r="L1136" s="23">
        <v>0</v>
      </c>
      <c r="M1136" s="23">
        <v>0</v>
      </c>
      <c r="N1136" s="23">
        <v>52542</v>
      </c>
      <c r="O1136" s="24">
        <v>1</v>
      </c>
      <c r="P1136" s="24">
        <v>0.01</v>
      </c>
    </row>
    <row r="1137" spans="1:16">
      <c r="A1137" s="22" t="s">
        <v>2067</v>
      </c>
      <c r="B1137" s="22" t="s">
        <v>2068</v>
      </c>
      <c r="C1137" s="23">
        <v>2394320145</v>
      </c>
      <c r="D1137" s="24">
        <v>1.49173</v>
      </c>
      <c r="E1137" s="23">
        <v>3571672</v>
      </c>
      <c r="F1137" s="23">
        <v>3508127.23</v>
      </c>
      <c r="G1137" s="23">
        <v>18975831</v>
      </c>
      <c r="H1137" s="24">
        <v>1.5</v>
      </c>
      <c r="I1137" s="23">
        <v>623152871</v>
      </c>
      <c r="J1137" s="23">
        <v>624345057</v>
      </c>
      <c r="K1137" s="23">
        <v>0</v>
      </c>
      <c r="L1137" s="23">
        <v>0</v>
      </c>
      <c r="M1137" s="23">
        <v>0</v>
      </c>
      <c r="N1137" s="23">
        <v>3571672</v>
      </c>
      <c r="O1137" s="24">
        <v>1.5</v>
      </c>
      <c r="P1137" s="24">
        <v>0.01</v>
      </c>
    </row>
    <row r="1138" spans="1:16">
      <c r="A1138" s="22" t="s">
        <v>2069</v>
      </c>
      <c r="B1138" s="22" t="s">
        <v>2070</v>
      </c>
      <c r="C1138" s="23">
        <v>2401871899</v>
      </c>
      <c r="D1138" s="24">
        <v>0.37007000000000001</v>
      </c>
      <c r="E1138" s="23">
        <v>888860</v>
      </c>
      <c r="F1138" s="23">
        <v>873223.97</v>
      </c>
      <c r="G1138" s="23">
        <v>17293475</v>
      </c>
      <c r="H1138" s="24">
        <v>0.37325000000000003</v>
      </c>
      <c r="I1138" s="23">
        <v>623713219</v>
      </c>
      <c r="J1138" s="23">
        <v>625001665</v>
      </c>
      <c r="K1138" s="23">
        <v>0</v>
      </c>
      <c r="L1138" s="23">
        <v>0</v>
      </c>
      <c r="M1138" s="23">
        <v>449</v>
      </c>
      <c r="N1138" s="23">
        <v>888860</v>
      </c>
      <c r="O1138" s="24">
        <v>0.45</v>
      </c>
      <c r="P1138" s="24">
        <v>0.01</v>
      </c>
    </row>
    <row r="1139" spans="1:16">
      <c r="A1139" s="22" t="s">
        <v>2071</v>
      </c>
      <c r="B1139" s="22" t="s">
        <v>2072</v>
      </c>
      <c r="C1139" s="23">
        <v>1703810255</v>
      </c>
      <c r="D1139" s="24">
        <v>0.37361</v>
      </c>
      <c r="E1139" s="23">
        <v>636559</v>
      </c>
      <c r="F1139" s="23">
        <v>614240.67000000004</v>
      </c>
      <c r="G1139" s="23">
        <v>12851933</v>
      </c>
      <c r="H1139" s="24">
        <v>0.37075999999999998</v>
      </c>
      <c r="I1139" s="23">
        <v>176723661</v>
      </c>
      <c r="J1139" s="23">
        <v>134621926</v>
      </c>
      <c r="K1139" s="23">
        <v>0</v>
      </c>
      <c r="L1139" s="23">
        <v>0</v>
      </c>
      <c r="M1139" s="23">
        <v>1219</v>
      </c>
      <c r="N1139" s="23">
        <v>641977</v>
      </c>
      <c r="O1139" s="24">
        <v>0.45</v>
      </c>
      <c r="P1139" s="24">
        <v>0.01</v>
      </c>
    </row>
    <row r="1140" spans="1:16">
      <c r="A1140" s="22" t="s">
        <v>2073</v>
      </c>
      <c r="B1140" s="22" t="s">
        <v>2074</v>
      </c>
      <c r="C1140" s="23">
        <v>224498597</v>
      </c>
      <c r="D1140" s="24">
        <v>0.35</v>
      </c>
      <c r="E1140" s="23">
        <v>78575</v>
      </c>
      <c r="F1140" s="23">
        <v>78302.22</v>
      </c>
      <c r="G1140" s="23">
        <v>1772589</v>
      </c>
      <c r="H1140" s="24">
        <v>0.35</v>
      </c>
      <c r="I1140" s="23">
        <v>46382</v>
      </c>
      <c r="J1140" s="23">
        <v>47209</v>
      </c>
      <c r="K1140" s="23">
        <v>0</v>
      </c>
      <c r="L1140" s="23">
        <v>0</v>
      </c>
      <c r="M1140" s="23">
        <v>0</v>
      </c>
      <c r="N1140" s="23">
        <v>79706</v>
      </c>
      <c r="O1140" s="24">
        <v>0.35</v>
      </c>
      <c r="P1140" s="24">
        <v>0.01</v>
      </c>
    </row>
    <row r="1141" spans="1:16">
      <c r="A1141" s="22" t="s">
        <v>2075</v>
      </c>
      <c r="B1141" s="22" t="s">
        <v>2076</v>
      </c>
      <c r="C1141" s="23">
        <v>381970631</v>
      </c>
      <c r="D1141" s="24">
        <v>0.5</v>
      </c>
      <c r="E1141" s="23">
        <v>190985</v>
      </c>
      <c r="F1141" s="23">
        <v>188628.31</v>
      </c>
      <c r="G1141" s="23">
        <v>4112800</v>
      </c>
      <c r="H1141" s="24">
        <v>0.5</v>
      </c>
      <c r="I1141" s="23">
        <v>10965020</v>
      </c>
      <c r="J1141" s="23">
        <v>8378320</v>
      </c>
      <c r="K1141" s="23">
        <v>0</v>
      </c>
      <c r="L1141" s="23">
        <v>0</v>
      </c>
      <c r="M1141" s="23">
        <v>48</v>
      </c>
      <c r="N1141" s="23">
        <v>193912</v>
      </c>
      <c r="O1141" s="24">
        <v>0.5</v>
      </c>
      <c r="P1141" s="24">
        <v>0.01</v>
      </c>
    </row>
    <row r="1142" spans="1:16">
      <c r="A1142" s="22" t="s">
        <v>2077</v>
      </c>
      <c r="B1142" s="22" t="s">
        <v>1312</v>
      </c>
      <c r="C1142" s="23">
        <v>202376981</v>
      </c>
      <c r="D1142" s="24">
        <v>0.38652999999999998</v>
      </c>
      <c r="E1142" s="23">
        <v>78224</v>
      </c>
      <c r="F1142" s="23">
        <v>76496.740000000005</v>
      </c>
      <c r="G1142" s="23">
        <v>2414894</v>
      </c>
      <c r="H1142" s="24">
        <v>0.38227</v>
      </c>
      <c r="I1142" s="23">
        <v>322688</v>
      </c>
      <c r="J1142" s="23">
        <v>486048</v>
      </c>
      <c r="K1142" s="23">
        <v>0</v>
      </c>
      <c r="L1142" s="23">
        <v>0</v>
      </c>
      <c r="M1142" s="23">
        <v>39</v>
      </c>
      <c r="N1142" s="23">
        <v>78224</v>
      </c>
      <c r="O1142" s="24">
        <v>0.5</v>
      </c>
      <c r="P1142" s="24">
        <v>0.01</v>
      </c>
    </row>
    <row r="1143" spans="1:16">
      <c r="A1143" s="22" t="s">
        <v>2078</v>
      </c>
      <c r="B1143" s="22" t="s">
        <v>2079</v>
      </c>
      <c r="C1143" s="23">
        <v>0</v>
      </c>
      <c r="D1143" s="24">
        <v>0</v>
      </c>
      <c r="E1143" s="23">
        <v>0</v>
      </c>
      <c r="F1143" s="23">
        <v>0</v>
      </c>
      <c r="G1143" s="23">
        <v>0</v>
      </c>
      <c r="H1143" s="24">
        <v>0</v>
      </c>
      <c r="I1143" s="23">
        <v>0</v>
      </c>
      <c r="J1143" s="23">
        <v>0</v>
      </c>
      <c r="K1143" s="23">
        <v>0</v>
      </c>
      <c r="L1143" s="23">
        <v>0</v>
      </c>
      <c r="M1143" s="23">
        <v>0</v>
      </c>
      <c r="N1143" s="23">
        <v>0</v>
      </c>
      <c r="O1143" s="24">
        <v>0</v>
      </c>
      <c r="P1143" s="24">
        <v>0</v>
      </c>
    </row>
    <row r="1144" spans="1:16">
      <c r="A1144" s="22" t="s">
        <v>2080</v>
      </c>
      <c r="B1144" s="22" t="s">
        <v>2081</v>
      </c>
      <c r="C1144" s="23">
        <v>1119659561</v>
      </c>
      <c r="D1144" s="24">
        <v>0.24356</v>
      </c>
      <c r="E1144" s="23">
        <v>272706</v>
      </c>
      <c r="F1144" s="23">
        <v>256972.21</v>
      </c>
      <c r="G1144" s="23">
        <v>13018277</v>
      </c>
      <c r="H1144" s="24">
        <v>0.24030000000000001</v>
      </c>
      <c r="I1144" s="23">
        <v>161195876</v>
      </c>
      <c r="J1144" s="23">
        <v>119432941</v>
      </c>
      <c r="K1144" s="23">
        <v>0</v>
      </c>
      <c r="L1144" s="23">
        <v>0</v>
      </c>
      <c r="M1144" s="23">
        <v>0</v>
      </c>
      <c r="N1144" s="23">
        <v>272706</v>
      </c>
      <c r="O1144" s="24">
        <v>0.25</v>
      </c>
      <c r="P1144" s="24">
        <v>0.01</v>
      </c>
    </row>
    <row r="1145" spans="1:16">
      <c r="A1145" s="22" t="s">
        <v>2082</v>
      </c>
      <c r="B1145" s="22" t="s">
        <v>2083</v>
      </c>
      <c r="C1145" s="23">
        <v>57140302</v>
      </c>
      <c r="D1145" s="24">
        <v>0.40275</v>
      </c>
      <c r="E1145" s="23">
        <v>23013</v>
      </c>
      <c r="F1145" s="23">
        <v>23924.22</v>
      </c>
      <c r="G1145" s="23">
        <v>865200</v>
      </c>
      <c r="H1145" s="24">
        <v>0.42191000000000001</v>
      </c>
      <c r="I1145" s="23">
        <v>450745</v>
      </c>
      <c r="J1145" s="23">
        <v>657200</v>
      </c>
      <c r="K1145" s="23">
        <v>0</v>
      </c>
      <c r="L1145" s="23">
        <v>0</v>
      </c>
      <c r="M1145" s="23">
        <v>13</v>
      </c>
      <c r="N1145" s="23">
        <v>24542</v>
      </c>
      <c r="O1145" s="24">
        <v>0.5</v>
      </c>
      <c r="P1145" s="24">
        <v>0.01</v>
      </c>
    </row>
    <row r="1146" spans="1:16">
      <c r="A1146" s="22" t="s">
        <v>2084</v>
      </c>
      <c r="B1146" s="22" t="s">
        <v>2085</v>
      </c>
      <c r="C1146" s="23">
        <v>213431968</v>
      </c>
      <c r="D1146" s="24">
        <v>0.20655999999999999</v>
      </c>
      <c r="E1146" s="23">
        <v>44086</v>
      </c>
      <c r="F1146" s="23">
        <v>42877.17</v>
      </c>
      <c r="G1146" s="23">
        <v>3817487</v>
      </c>
      <c r="H1146" s="24">
        <v>0.20444000000000001</v>
      </c>
      <c r="I1146" s="23">
        <v>2232244</v>
      </c>
      <c r="J1146" s="23">
        <v>2554654</v>
      </c>
      <c r="K1146" s="23">
        <v>0</v>
      </c>
      <c r="L1146" s="23">
        <v>0</v>
      </c>
      <c r="M1146" s="23">
        <v>0</v>
      </c>
      <c r="N1146" s="23">
        <v>44086</v>
      </c>
      <c r="O1146" s="24">
        <v>0.25</v>
      </c>
      <c r="P1146" s="24">
        <v>0.01</v>
      </c>
    </row>
    <row r="1147" spans="1:16">
      <c r="A1147" s="22" t="s">
        <v>2086</v>
      </c>
      <c r="B1147" s="22" t="s">
        <v>2087</v>
      </c>
      <c r="C1147" s="23">
        <v>496413245</v>
      </c>
      <c r="D1147" s="24">
        <v>0.25</v>
      </c>
      <c r="E1147" s="23">
        <v>124103</v>
      </c>
      <c r="F1147" s="23">
        <v>125970.84</v>
      </c>
      <c r="G1147" s="23">
        <v>3750219</v>
      </c>
      <c r="H1147" s="24">
        <v>0.25</v>
      </c>
      <c r="I1147" s="23">
        <v>26545114</v>
      </c>
      <c r="J1147" s="23">
        <v>23885565</v>
      </c>
      <c r="K1147" s="23">
        <v>0</v>
      </c>
      <c r="L1147" s="23">
        <v>0</v>
      </c>
      <c r="M1147" s="23">
        <v>310</v>
      </c>
      <c r="N1147" s="23">
        <v>129143</v>
      </c>
      <c r="O1147" s="24">
        <v>0.25</v>
      </c>
      <c r="P1147" s="24">
        <v>0.01</v>
      </c>
    </row>
    <row r="1148" spans="1:16">
      <c r="A1148" s="22" t="s">
        <v>2088</v>
      </c>
      <c r="B1148" s="22" t="s">
        <v>2089</v>
      </c>
      <c r="C1148" s="23">
        <v>31022657</v>
      </c>
      <c r="D1148" s="24">
        <v>0.40100000000000002</v>
      </c>
      <c r="E1148" s="23">
        <v>12440</v>
      </c>
      <c r="F1148" s="23">
        <v>12150.68</v>
      </c>
      <c r="G1148" s="23">
        <v>733755</v>
      </c>
      <c r="H1148" s="24">
        <v>0.39208999999999999</v>
      </c>
      <c r="I1148" s="23">
        <v>67167</v>
      </c>
      <c r="J1148" s="23">
        <v>72212</v>
      </c>
      <c r="K1148" s="23">
        <v>0</v>
      </c>
      <c r="L1148" s="23">
        <v>0</v>
      </c>
      <c r="M1148" s="23">
        <v>32</v>
      </c>
      <c r="N1148" s="23">
        <v>12592</v>
      </c>
      <c r="O1148" s="24">
        <v>0.5</v>
      </c>
      <c r="P1148" s="24">
        <v>0.01</v>
      </c>
    </row>
    <row r="1149" spans="1:16">
      <c r="A1149" s="22" t="s">
        <v>2090</v>
      </c>
      <c r="B1149" s="22" t="s">
        <v>2091</v>
      </c>
      <c r="C1149" s="23">
        <v>60124229</v>
      </c>
      <c r="D1149" s="24">
        <v>0.17785000000000001</v>
      </c>
      <c r="E1149" s="23">
        <v>10693</v>
      </c>
      <c r="F1149" s="23">
        <v>10587.4</v>
      </c>
      <c r="G1149" s="23">
        <v>1238955</v>
      </c>
      <c r="H1149" s="24">
        <v>0.1767</v>
      </c>
      <c r="I1149" s="23">
        <v>619628</v>
      </c>
      <c r="J1149" s="23">
        <v>839910</v>
      </c>
      <c r="K1149" s="23">
        <v>0</v>
      </c>
      <c r="L1149" s="23">
        <v>0</v>
      </c>
      <c r="M1149" s="23">
        <v>0</v>
      </c>
      <c r="N1149" s="23">
        <v>10912</v>
      </c>
      <c r="O1149" s="24">
        <v>0.2</v>
      </c>
      <c r="P1149" s="24">
        <v>0.01</v>
      </c>
    </row>
    <row r="1150" spans="1:16">
      <c r="A1150" s="22" t="s">
        <v>2092</v>
      </c>
      <c r="B1150" s="22" t="s">
        <v>2093</v>
      </c>
      <c r="C1150" s="23">
        <v>2432270605</v>
      </c>
      <c r="D1150" s="24">
        <v>0.49664999999999998</v>
      </c>
      <c r="E1150" s="23">
        <v>1207994</v>
      </c>
      <c r="F1150" s="23">
        <v>1186491.43</v>
      </c>
      <c r="G1150" s="23">
        <v>19274831</v>
      </c>
      <c r="H1150" s="24">
        <v>0.5</v>
      </c>
      <c r="I1150" s="23">
        <v>623152871</v>
      </c>
      <c r="J1150" s="23">
        <v>624345057</v>
      </c>
      <c r="K1150" s="23">
        <v>0</v>
      </c>
      <c r="L1150" s="23">
        <v>0</v>
      </c>
      <c r="M1150" s="23">
        <v>0</v>
      </c>
      <c r="N1150" s="23">
        <v>1207994</v>
      </c>
      <c r="O1150" s="24">
        <v>0.5</v>
      </c>
      <c r="P1150" s="24">
        <v>0.01</v>
      </c>
    </row>
    <row r="1151" spans="1:16">
      <c r="A1151" s="22" t="s">
        <v>2094</v>
      </c>
      <c r="B1151" s="22" t="s">
        <v>2095</v>
      </c>
      <c r="C1151" s="23">
        <v>0</v>
      </c>
      <c r="D1151" s="24">
        <v>0</v>
      </c>
      <c r="E1151" s="23">
        <v>0</v>
      </c>
      <c r="F1151" s="23">
        <v>0</v>
      </c>
      <c r="G1151" s="23">
        <v>0</v>
      </c>
      <c r="H1151" s="24">
        <v>0</v>
      </c>
      <c r="I1151" s="23">
        <v>0</v>
      </c>
      <c r="J1151" s="23">
        <v>0</v>
      </c>
      <c r="K1151" s="23">
        <v>0</v>
      </c>
      <c r="L1151" s="23">
        <v>0</v>
      </c>
      <c r="M1151" s="23">
        <v>0</v>
      </c>
      <c r="N1151" s="23">
        <v>0</v>
      </c>
      <c r="O1151" s="24">
        <v>0</v>
      </c>
      <c r="P1151" s="24">
        <v>0</v>
      </c>
    </row>
    <row r="1152" spans="1:16">
      <c r="A1152" s="22" t="s">
        <v>2096</v>
      </c>
      <c r="B1152" s="22" t="s">
        <v>2097</v>
      </c>
      <c r="C1152" s="23">
        <v>632359410</v>
      </c>
      <c r="D1152" s="24">
        <v>0.36098999999999998</v>
      </c>
      <c r="E1152" s="23">
        <v>228273</v>
      </c>
      <c r="F1152" s="23">
        <v>314218.02</v>
      </c>
      <c r="G1152" s="23">
        <v>1444106</v>
      </c>
      <c r="H1152" s="24">
        <v>0.36120999999999998</v>
      </c>
      <c r="I1152" s="23">
        <v>11153158</v>
      </c>
      <c r="J1152" s="23">
        <v>11280395</v>
      </c>
      <c r="K1152" s="23">
        <v>0</v>
      </c>
      <c r="L1152" s="23">
        <v>0</v>
      </c>
      <c r="M1152" s="23">
        <v>751</v>
      </c>
      <c r="N1152" s="23">
        <v>318633</v>
      </c>
      <c r="O1152" s="24">
        <v>0.5</v>
      </c>
      <c r="P1152" s="24">
        <v>0.01</v>
      </c>
    </row>
    <row r="1153" spans="1:16">
      <c r="A1153" s="22" t="s">
        <v>2098</v>
      </c>
      <c r="B1153" s="22" t="s">
        <v>359</v>
      </c>
      <c r="C1153" s="23">
        <v>552180575</v>
      </c>
      <c r="D1153" s="24">
        <v>7.1550000000000002E-2</v>
      </c>
      <c r="E1153" s="23">
        <v>39510</v>
      </c>
      <c r="F1153" s="23">
        <v>38819</v>
      </c>
      <c r="G1153" s="23">
        <v>3583669</v>
      </c>
      <c r="H1153" s="24">
        <v>6.9239999999999996E-2</v>
      </c>
      <c r="I1153" s="23">
        <v>27931144</v>
      </c>
      <c r="J1153" s="23">
        <v>25166455</v>
      </c>
      <c r="K1153" s="23">
        <v>0</v>
      </c>
      <c r="L1153" s="23">
        <v>0</v>
      </c>
      <c r="M1153" s="23">
        <v>52</v>
      </c>
      <c r="N1153" s="23">
        <v>39699</v>
      </c>
      <c r="O1153" s="24">
        <v>0.1125</v>
      </c>
      <c r="P1153" s="24">
        <v>0.01</v>
      </c>
    </row>
    <row r="1154" spans="1:16">
      <c r="A1154" s="22" t="s">
        <v>2099</v>
      </c>
      <c r="B1154" s="22" t="s">
        <v>361</v>
      </c>
      <c r="C1154" s="23">
        <v>420229476</v>
      </c>
      <c r="D1154" s="24">
        <v>6.9470000000000004E-2</v>
      </c>
      <c r="E1154" s="23">
        <v>29194</v>
      </c>
      <c r="F1154" s="23">
        <v>28609.3</v>
      </c>
      <c r="G1154" s="23">
        <v>4128314</v>
      </c>
      <c r="H1154" s="24">
        <v>6.8709999999999993E-2</v>
      </c>
      <c r="I1154" s="23">
        <v>743511</v>
      </c>
      <c r="J1154" s="23">
        <v>931470</v>
      </c>
      <c r="K1154" s="23">
        <v>0</v>
      </c>
      <c r="L1154" s="23">
        <v>0</v>
      </c>
      <c r="M1154" s="23">
        <v>15</v>
      </c>
      <c r="N1154" s="23">
        <v>29194</v>
      </c>
      <c r="O1154" s="24">
        <v>0.1125</v>
      </c>
      <c r="P1154" s="24">
        <v>0.01</v>
      </c>
    </row>
    <row r="1155" spans="1:16">
      <c r="A1155" s="22" t="s">
        <v>2100</v>
      </c>
      <c r="B1155" s="22" t="s">
        <v>363</v>
      </c>
      <c r="C1155" s="23">
        <v>67877729</v>
      </c>
      <c r="D1155" s="24">
        <v>4.7219999999999998E-2</v>
      </c>
      <c r="E1155" s="23">
        <v>3205</v>
      </c>
      <c r="F1155" s="23">
        <v>4820.2299999999996</v>
      </c>
      <c r="G1155" s="23">
        <v>1190761</v>
      </c>
      <c r="H1155" s="24">
        <v>5.135E-2</v>
      </c>
      <c r="I1155" s="23">
        <v>288943</v>
      </c>
      <c r="J1155" s="23">
        <v>297732</v>
      </c>
      <c r="K1155" s="23">
        <v>0</v>
      </c>
      <c r="L1155" s="23">
        <v>0</v>
      </c>
      <c r="M1155" s="23">
        <v>5</v>
      </c>
      <c r="N1155" s="23">
        <v>4935</v>
      </c>
      <c r="O1155" s="24">
        <v>0.1125</v>
      </c>
      <c r="P1155" s="24">
        <v>0.01</v>
      </c>
    </row>
    <row r="1156" spans="1:16">
      <c r="A1156" s="22" t="s">
        <v>2101</v>
      </c>
      <c r="B1156" s="22" t="s">
        <v>365</v>
      </c>
      <c r="C1156" s="23">
        <v>469545532</v>
      </c>
      <c r="D1156" s="24">
        <v>7.0050000000000001E-2</v>
      </c>
      <c r="E1156" s="23">
        <v>32892</v>
      </c>
      <c r="F1156" s="23">
        <v>32560.959999999999</v>
      </c>
      <c r="G1156" s="23">
        <v>6575542</v>
      </c>
      <c r="H1156" s="24">
        <v>3.671E-2</v>
      </c>
      <c r="I1156" s="23">
        <v>5373082</v>
      </c>
      <c r="J1156" s="23">
        <v>7132303</v>
      </c>
      <c r="K1156" s="23">
        <v>0</v>
      </c>
      <c r="L1156" s="23">
        <v>0</v>
      </c>
      <c r="M1156" s="23">
        <v>5</v>
      </c>
      <c r="N1156" s="23">
        <v>33133</v>
      </c>
      <c r="O1156" s="24">
        <v>0.1125</v>
      </c>
      <c r="P1156" s="24">
        <v>0.01</v>
      </c>
    </row>
    <row r="1157" spans="1:16">
      <c r="A1157" s="22" t="s">
        <v>2102</v>
      </c>
      <c r="B1157" s="22" t="s">
        <v>367</v>
      </c>
      <c r="C1157" s="23">
        <v>105769584</v>
      </c>
      <c r="D1157" s="24">
        <v>7.2800000000000004E-2</v>
      </c>
      <c r="E1157" s="23">
        <v>7700</v>
      </c>
      <c r="F1157" s="23">
        <v>7595.56</v>
      </c>
      <c r="G1157" s="23">
        <v>935300</v>
      </c>
      <c r="H1157" s="24">
        <v>7.306E-2</v>
      </c>
      <c r="I1157" s="23">
        <v>498644</v>
      </c>
      <c r="J1157" s="23">
        <v>440937</v>
      </c>
      <c r="K1157" s="23">
        <v>0</v>
      </c>
      <c r="L1157" s="23">
        <v>0</v>
      </c>
      <c r="M1157" s="23">
        <v>0</v>
      </c>
      <c r="N1157" s="23">
        <v>7744</v>
      </c>
      <c r="O1157" s="24">
        <v>0.1125</v>
      </c>
      <c r="P1157" s="24">
        <v>0.01</v>
      </c>
    </row>
    <row r="1158" spans="1:16">
      <c r="A1158" s="22" t="s">
        <v>2103</v>
      </c>
      <c r="B1158" s="22" t="s">
        <v>545</v>
      </c>
      <c r="C1158" s="23">
        <v>406088430</v>
      </c>
      <c r="D1158" s="24">
        <v>6.1559999999999997E-2</v>
      </c>
      <c r="E1158" s="23">
        <v>25000</v>
      </c>
      <c r="F1158" s="23">
        <v>27099.23</v>
      </c>
      <c r="G1158" s="23">
        <v>3890119</v>
      </c>
      <c r="H1158" s="24">
        <v>6.1859999999999998E-2</v>
      </c>
      <c r="I1158" s="23">
        <v>81117</v>
      </c>
      <c r="J1158" s="23">
        <v>289020</v>
      </c>
      <c r="K1158" s="23">
        <v>0</v>
      </c>
      <c r="L1158" s="23">
        <v>0</v>
      </c>
      <c r="M1158" s="23">
        <v>0</v>
      </c>
      <c r="N1158" s="23">
        <v>27611</v>
      </c>
      <c r="O1158" s="24">
        <v>0.1125</v>
      </c>
      <c r="P1158" s="24">
        <v>0.01</v>
      </c>
    </row>
    <row r="1159" spans="1:16">
      <c r="A1159" s="22" t="s">
        <v>2104</v>
      </c>
      <c r="B1159" s="22" t="s">
        <v>670</v>
      </c>
      <c r="C1159" s="23">
        <v>311117946</v>
      </c>
      <c r="D1159" s="24">
        <v>4.3389999999999998E-2</v>
      </c>
      <c r="E1159" s="23">
        <v>13500</v>
      </c>
      <c r="F1159" s="23">
        <v>22824.67</v>
      </c>
      <c r="G1159" s="23">
        <v>3378600</v>
      </c>
      <c r="H1159" s="24">
        <v>4.3880000000000002E-2</v>
      </c>
      <c r="I1159" s="23">
        <v>10485316</v>
      </c>
      <c r="J1159" s="23">
        <v>8032093</v>
      </c>
      <c r="K1159" s="23">
        <v>0</v>
      </c>
      <c r="L1159" s="23">
        <v>0</v>
      </c>
      <c r="M1159" s="23">
        <v>0</v>
      </c>
      <c r="N1159" s="23">
        <v>23309</v>
      </c>
      <c r="O1159" s="24">
        <v>0.1125</v>
      </c>
      <c r="P1159" s="24">
        <v>0.01</v>
      </c>
    </row>
    <row r="1160" spans="1:16">
      <c r="A1160" s="22" t="s">
        <v>2105</v>
      </c>
      <c r="B1160" s="22" t="s">
        <v>2106</v>
      </c>
      <c r="C1160" s="23">
        <v>100239881</v>
      </c>
      <c r="D1160" s="24">
        <v>6.9830000000000003E-2</v>
      </c>
      <c r="E1160" s="23">
        <v>7000</v>
      </c>
      <c r="F1160" s="23">
        <v>8076.88</v>
      </c>
      <c r="G1160" s="23">
        <v>1416684</v>
      </c>
      <c r="H1160" s="24">
        <v>7.0470000000000005E-2</v>
      </c>
      <c r="I1160" s="23">
        <v>5767098</v>
      </c>
      <c r="J1160" s="23">
        <v>5848836</v>
      </c>
      <c r="K1160" s="23">
        <v>0</v>
      </c>
      <c r="L1160" s="23">
        <v>0</v>
      </c>
      <c r="M1160" s="23">
        <v>0</v>
      </c>
      <c r="N1160" s="23">
        <v>8257</v>
      </c>
      <c r="O1160" s="24">
        <v>0.1125</v>
      </c>
      <c r="P1160" s="24">
        <v>0.01</v>
      </c>
    </row>
    <row r="1161" spans="1:16">
      <c r="A1161" s="22" t="s">
        <v>2107</v>
      </c>
      <c r="B1161" s="22" t="s">
        <v>2108</v>
      </c>
      <c r="C1161" s="23">
        <v>587657898</v>
      </c>
      <c r="D1161" s="24">
        <v>5.1049999999999998E-2</v>
      </c>
      <c r="E1161" s="23">
        <v>30000</v>
      </c>
      <c r="F1161" s="23">
        <v>34988.18</v>
      </c>
      <c r="G1161" s="23">
        <v>7655800</v>
      </c>
      <c r="H1161" s="24">
        <v>5.1999999999999998E-2</v>
      </c>
      <c r="I1161" s="23">
        <v>34739781</v>
      </c>
      <c r="J1161" s="23">
        <v>30475200</v>
      </c>
      <c r="K1161" s="23">
        <v>0</v>
      </c>
      <c r="L1161" s="23">
        <v>0</v>
      </c>
      <c r="M1161" s="23">
        <v>0</v>
      </c>
      <c r="N1161" s="23">
        <v>35958</v>
      </c>
      <c r="O1161" s="24">
        <v>0.1125</v>
      </c>
      <c r="P1161" s="24">
        <v>0.01</v>
      </c>
    </row>
    <row r="1162" spans="1:16">
      <c r="A1162" s="22" t="s">
        <v>2109</v>
      </c>
      <c r="B1162" s="22" t="s">
        <v>2110</v>
      </c>
      <c r="C1162" s="23">
        <v>57140302</v>
      </c>
      <c r="D1162" s="24">
        <v>5.6899999999999999E-2</v>
      </c>
      <c r="E1162" s="23">
        <v>3251</v>
      </c>
      <c r="F1162" s="23">
        <v>3169.35</v>
      </c>
      <c r="G1162" s="23">
        <v>865200</v>
      </c>
      <c r="H1162" s="24">
        <v>5.5890000000000002E-2</v>
      </c>
      <c r="I1162" s="23">
        <v>450745</v>
      </c>
      <c r="J1162" s="23">
        <v>657200</v>
      </c>
      <c r="K1162" s="23">
        <v>0</v>
      </c>
      <c r="L1162" s="23">
        <v>0</v>
      </c>
      <c r="M1162" s="23">
        <v>2</v>
      </c>
      <c r="N1162" s="23">
        <v>3251</v>
      </c>
      <c r="O1162" s="24">
        <v>0.1125</v>
      </c>
      <c r="P1162" s="24">
        <v>0.01</v>
      </c>
    </row>
    <row r="1163" spans="1:16">
      <c r="A1163" s="22" t="s">
        <v>2111</v>
      </c>
      <c r="B1163" s="22" t="s">
        <v>2112</v>
      </c>
      <c r="C1163" s="23">
        <v>2401871899</v>
      </c>
      <c r="D1163" s="24">
        <v>0.44701000000000002</v>
      </c>
      <c r="E1163" s="23">
        <v>1073662</v>
      </c>
      <c r="F1163" s="23">
        <v>1055268.8799999999</v>
      </c>
      <c r="G1163" s="23">
        <v>17293475</v>
      </c>
      <c r="H1163" s="24">
        <v>0.45</v>
      </c>
      <c r="I1163" s="23">
        <v>623713219</v>
      </c>
      <c r="J1163" s="23">
        <v>625001665</v>
      </c>
      <c r="K1163" s="23">
        <v>0</v>
      </c>
      <c r="L1163" s="23">
        <v>0</v>
      </c>
      <c r="M1163" s="23">
        <v>58</v>
      </c>
      <c r="N1163" s="23">
        <v>1073662</v>
      </c>
      <c r="O1163" s="24">
        <v>0.45</v>
      </c>
      <c r="P1163" s="24">
        <v>0.01</v>
      </c>
    </row>
    <row r="1164" spans="1:16">
      <c r="A1164" s="22" t="s">
        <v>2113</v>
      </c>
      <c r="B1164" s="22" t="s">
        <v>31</v>
      </c>
      <c r="C1164" s="23">
        <v>1062383210</v>
      </c>
      <c r="D1164" s="24">
        <v>2.3305899999999999</v>
      </c>
      <c r="E1164" s="23">
        <v>2475980</v>
      </c>
      <c r="F1164" s="23">
        <v>0</v>
      </c>
      <c r="G1164" s="23">
        <v>0</v>
      </c>
      <c r="H1164" s="24">
        <v>0</v>
      </c>
      <c r="I1164" s="23">
        <v>0</v>
      </c>
      <c r="J1164" s="23">
        <v>0</v>
      </c>
      <c r="K1164" s="23">
        <v>0</v>
      </c>
      <c r="L1164" s="23">
        <v>0</v>
      </c>
      <c r="M1164" s="23">
        <v>0</v>
      </c>
      <c r="N1164" s="23">
        <v>0</v>
      </c>
      <c r="O1164" s="24">
        <v>0</v>
      </c>
      <c r="P1164" s="24">
        <v>0</v>
      </c>
    </row>
    <row r="1165" spans="1:16">
      <c r="A1165" s="22" t="s">
        <v>2114</v>
      </c>
      <c r="B1165" s="22" t="s">
        <v>33</v>
      </c>
      <c r="C1165" s="23">
        <v>1113375799</v>
      </c>
      <c r="D1165" s="24">
        <v>1.56684</v>
      </c>
      <c r="E1165" s="23">
        <v>1744482</v>
      </c>
      <c r="F1165" s="23">
        <v>1687151</v>
      </c>
      <c r="G1165" s="23">
        <v>5504350</v>
      </c>
      <c r="H1165" s="24">
        <v>1.5894600000000001</v>
      </c>
      <c r="I1165" s="23">
        <v>135461008</v>
      </c>
      <c r="J1165" s="23">
        <v>115498020</v>
      </c>
      <c r="K1165" s="23">
        <v>0</v>
      </c>
      <c r="L1165" s="23">
        <v>0</v>
      </c>
      <c r="M1165" s="23">
        <v>0</v>
      </c>
      <c r="N1165" s="23">
        <v>1744502</v>
      </c>
      <c r="O1165" s="24">
        <v>1.8</v>
      </c>
      <c r="P1165" s="24">
        <v>0.01</v>
      </c>
    </row>
    <row r="1166" spans="1:16">
      <c r="A1166" s="22" t="s">
        <v>2115</v>
      </c>
      <c r="B1166" s="22" t="s">
        <v>35</v>
      </c>
      <c r="C1166" s="23">
        <v>901289867</v>
      </c>
      <c r="D1166" s="24">
        <v>1.3190299999999999</v>
      </c>
      <c r="E1166" s="23">
        <v>1188828</v>
      </c>
      <c r="F1166" s="23">
        <v>1628488</v>
      </c>
      <c r="G1166" s="23">
        <v>4546850</v>
      </c>
      <c r="H1166" s="24">
        <v>1.9103300000000001</v>
      </c>
      <c r="I1166" s="23">
        <v>118283820</v>
      </c>
      <c r="J1166" s="23">
        <v>99762533</v>
      </c>
      <c r="K1166" s="23">
        <v>0</v>
      </c>
      <c r="L1166" s="23">
        <v>0</v>
      </c>
      <c r="M1166" s="23">
        <v>0</v>
      </c>
      <c r="N1166" s="23">
        <v>1688841</v>
      </c>
      <c r="O1166" s="24">
        <v>2.25</v>
      </c>
      <c r="P1166" s="24">
        <v>0.01</v>
      </c>
    </row>
    <row r="1167" spans="1:16">
      <c r="A1167" s="22" t="s">
        <v>2116</v>
      </c>
      <c r="B1167" s="22" t="s">
        <v>1707</v>
      </c>
      <c r="C1167" s="23">
        <v>901289867</v>
      </c>
      <c r="D1167" s="24">
        <v>0.55476000000000003</v>
      </c>
      <c r="E1167" s="23">
        <v>500000</v>
      </c>
      <c r="F1167" s="23">
        <v>0</v>
      </c>
      <c r="G1167" s="23">
        <v>0</v>
      </c>
      <c r="H1167" s="24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4">
        <v>0</v>
      </c>
      <c r="P1167" s="24">
        <v>0</v>
      </c>
    </row>
    <row r="1168" spans="1:16">
      <c r="A1168" s="22" t="s">
        <v>2117</v>
      </c>
      <c r="B1168" s="22" t="s">
        <v>2118</v>
      </c>
      <c r="C1168" s="23">
        <v>9298977</v>
      </c>
      <c r="D1168" s="24">
        <v>3.375</v>
      </c>
      <c r="E1168" s="23">
        <v>31384</v>
      </c>
      <c r="F1168" s="23">
        <v>31412</v>
      </c>
      <c r="G1168" s="23">
        <v>0</v>
      </c>
      <c r="H1168" s="24">
        <v>3.3337400000000001</v>
      </c>
      <c r="I1168" s="23">
        <v>845912</v>
      </c>
      <c r="J1168" s="23">
        <v>827587</v>
      </c>
      <c r="K1168" s="23">
        <v>0</v>
      </c>
      <c r="L1168" s="23">
        <v>0</v>
      </c>
      <c r="M1168" s="23">
        <v>0</v>
      </c>
      <c r="N1168" s="23">
        <v>31787</v>
      </c>
      <c r="O1168" s="24">
        <v>3.375</v>
      </c>
      <c r="P1168" s="24">
        <v>0.01</v>
      </c>
    </row>
    <row r="1169" spans="1:16">
      <c r="A1169" s="22" t="s">
        <v>2119</v>
      </c>
      <c r="B1169" s="22" t="s">
        <v>2120</v>
      </c>
      <c r="C1169" s="23">
        <v>6619143</v>
      </c>
      <c r="D1169" s="24">
        <v>3.1701999999999999</v>
      </c>
      <c r="E1169" s="23">
        <v>20984</v>
      </c>
      <c r="F1169" s="23">
        <v>20777</v>
      </c>
      <c r="G1169" s="23">
        <v>0</v>
      </c>
      <c r="H1169" s="24">
        <v>3.12439</v>
      </c>
      <c r="I1169" s="23">
        <v>432764</v>
      </c>
      <c r="J1169" s="23">
        <v>403388</v>
      </c>
      <c r="K1169" s="23">
        <v>0</v>
      </c>
      <c r="L1169" s="23">
        <v>0</v>
      </c>
      <c r="M1169" s="23">
        <v>0</v>
      </c>
      <c r="N1169" s="23">
        <v>21077</v>
      </c>
      <c r="O1169" s="24">
        <v>3.375</v>
      </c>
      <c r="P1169" s="24">
        <v>0.01</v>
      </c>
    </row>
    <row r="1170" spans="1:16">
      <c r="A1170" s="22" t="s">
        <v>2121</v>
      </c>
      <c r="B1170" s="22" t="s">
        <v>2122</v>
      </c>
      <c r="C1170" s="23">
        <v>71011508</v>
      </c>
      <c r="D1170" s="24">
        <v>3.1923499999999998</v>
      </c>
      <c r="E1170" s="23">
        <v>226694</v>
      </c>
      <c r="F1170" s="23">
        <v>235770</v>
      </c>
      <c r="G1170" s="23">
        <v>78000</v>
      </c>
      <c r="H1170" s="24">
        <v>3.2027000000000001</v>
      </c>
      <c r="I1170" s="23">
        <v>4790162</v>
      </c>
      <c r="J1170" s="23">
        <v>3838754</v>
      </c>
      <c r="K1170" s="23">
        <v>0</v>
      </c>
      <c r="L1170" s="23">
        <v>0</v>
      </c>
      <c r="M1170" s="23">
        <v>0</v>
      </c>
      <c r="N1170" s="23">
        <v>241425</v>
      </c>
      <c r="O1170" s="24">
        <v>3.375</v>
      </c>
      <c r="P1170" s="24">
        <v>0.01</v>
      </c>
    </row>
    <row r="1171" spans="1:16">
      <c r="A1171" s="22" t="s">
        <v>2123</v>
      </c>
      <c r="B1171" s="22" t="s">
        <v>2124</v>
      </c>
      <c r="C1171" s="23">
        <v>14789460</v>
      </c>
      <c r="D1171" s="24">
        <v>3.33467</v>
      </c>
      <c r="E1171" s="23">
        <v>49318</v>
      </c>
      <c r="F1171" s="23">
        <v>50198</v>
      </c>
      <c r="G1171" s="23">
        <v>0</v>
      </c>
      <c r="H1171" s="24">
        <v>3.375</v>
      </c>
      <c r="I1171" s="23">
        <v>2173830</v>
      </c>
      <c r="J1171" s="23">
        <v>2065062</v>
      </c>
      <c r="K1171" s="23">
        <v>0</v>
      </c>
      <c r="L1171" s="23">
        <v>0</v>
      </c>
      <c r="M1171" s="23">
        <v>0</v>
      </c>
      <c r="N1171" s="23">
        <v>51067</v>
      </c>
      <c r="O1171" s="24">
        <v>3.375</v>
      </c>
      <c r="P1171" s="24">
        <v>0.01</v>
      </c>
    </row>
    <row r="1172" spans="1:16">
      <c r="A1172" s="22" t="s">
        <v>2125</v>
      </c>
      <c r="B1172" s="22" t="s">
        <v>2126</v>
      </c>
      <c r="C1172" s="23">
        <v>34053777</v>
      </c>
      <c r="D1172" s="24">
        <v>2.86382</v>
      </c>
      <c r="E1172" s="23">
        <v>97524</v>
      </c>
      <c r="F1172" s="23">
        <v>96560</v>
      </c>
      <c r="G1172" s="23">
        <v>0</v>
      </c>
      <c r="H1172" s="24">
        <v>2.80904</v>
      </c>
      <c r="I1172" s="23">
        <v>2307317</v>
      </c>
      <c r="J1172" s="23">
        <v>2146726</v>
      </c>
      <c r="K1172" s="23">
        <v>0</v>
      </c>
      <c r="L1172" s="23">
        <v>0</v>
      </c>
      <c r="M1172" s="23">
        <v>0</v>
      </c>
      <c r="N1172" s="23">
        <v>97977</v>
      </c>
      <c r="O1172" s="24">
        <v>3.375</v>
      </c>
      <c r="P1172" s="24">
        <v>0.01</v>
      </c>
    </row>
    <row r="1173" spans="1:16">
      <c r="A1173" s="22" t="s">
        <v>2127</v>
      </c>
      <c r="B1173" s="22" t="s">
        <v>2128</v>
      </c>
      <c r="C1173" s="23">
        <v>25091393</v>
      </c>
      <c r="D1173" s="24">
        <v>3.0495299999999999</v>
      </c>
      <c r="E1173" s="23">
        <v>76517</v>
      </c>
      <c r="F1173" s="23">
        <v>75759</v>
      </c>
      <c r="G1173" s="23">
        <v>181500</v>
      </c>
      <c r="H1173" s="24">
        <v>3.06128</v>
      </c>
      <c r="I1173" s="23">
        <v>1656676</v>
      </c>
      <c r="J1173" s="23">
        <v>1609950</v>
      </c>
      <c r="K1173" s="23">
        <v>0</v>
      </c>
      <c r="L1173" s="23">
        <v>0</v>
      </c>
      <c r="M1173" s="23">
        <v>0</v>
      </c>
      <c r="N1173" s="23">
        <v>77215</v>
      </c>
      <c r="O1173" s="24">
        <v>3.375</v>
      </c>
      <c r="P1173" s="24">
        <v>0.01</v>
      </c>
    </row>
    <row r="1174" spans="1:16">
      <c r="A1174" s="22" t="s">
        <v>2129</v>
      </c>
      <c r="B1174" s="22" t="s">
        <v>2130</v>
      </c>
      <c r="C1174" s="23">
        <v>14501897</v>
      </c>
      <c r="D1174" s="24">
        <v>3.26695</v>
      </c>
      <c r="E1174" s="23">
        <v>47377</v>
      </c>
      <c r="F1174" s="23">
        <v>50278</v>
      </c>
      <c r="G1174" s="23">
        <v>270000</v>
      </c>
      <c r="H1174" s="24">
        <v>3.375</v>
      </c>
      <c r="I1174" s="23">
        <v>2177539</v>
      </c>
      <c r="J1174" s="23">
        <v>2164071</v>
      </c>
      <c r="K1174" s="23">
        <v>0</v>
      </c>
      <c r="L1174" s="23">
        <v>0</v>
      </c>
      <c r="M1174" s="23">
        <v>0</v>
      </c>
      <c r="N1174" s="23">
        <v>51737</v>
      </c>
      <c r="O1174" s="24">
        <v>3.375</v>
      </c>
      <c r="P1174" s="24">
        <v>0.01</v>
      </c>
    </row>
    <row r="1175" spans="1:16">
      <c r="A1175" s="22" t="s">
        <v>2131</v>
      </c>
      <c r="B1175" s="22" t="s">
        <v>2132</v>
      </c>
      <c r="C1175" s="23">
        <v>36719777</v>
      </c>
      <c r="D1175" s="24">
        <v>3.0507499999999999</v>
      </c>
      <c r="E1175" s="23">
        <v>112023</v>
      </c>
      <c r="F1175" s="23">
        <v>114951</v>
      </c>
      <c r="G1175" s="23">
        <v>428000</v>
      </c>
      <c r="H1175" s="24">
        <v>3.06284</v>
      </c>
      <c r="I1175" s="23">
        <v>2792988</v>
      </c>
      <c r="J1175" s="23">
        <v>2679949</v>
      </c>
      <c r="K1175" s="23">
        <v>0</v>
      </c>
      <c r="L1175" s="23">
        <v>0</v>
      </c>
      <c r="M1175" s="23">
        <v>0</v>
      </c>
      <c r="N1175" s="23">
        <v>117758</v>
      </c>
      <c r="O1175" s="24">
        <v>3.375</v>
      </c>
      <c r="P1175" s="24">
        <v>0.01</v>
      </c>
    </row>
    <row r="1176" spans="1:16">
      <c r="A1176" s="22" t="s">
        <v>2133</v>
      </c>
      <c r="B1176" s="22" t="s">
        <v>2134</v>
      </c>
      <c r="C1176" s="23">
        <v>72658628</v>
      </c>
      <c r="D1176" s="24">
        <v>3.82938</v>
      </c>
      <c r="E1176" s="23">
        <v>278237</v>
      </c>
      <c r="F1176" s="23">
        <v>0</v>
      </c>
      <c r="G1176" s="23">
        <v>0</v>
      </c>
      <c r="H1176" s="24">
        <v>0</v>
      </c>
      <c r="I1176" s="23">
        <v>0</v>
      </c>
      <c r="J1176" s="23">
        <v>0</v>
      </c>
      <c r="K1176" s="23">
        <v>0</v>
      </c>
      <c r="L1176" s="23">
        <v>0</v>
      </c>
      <c r="M1176" s="23">
        <v>0</v>
      </c>
      <c r="N1176" s="23">
        <v>0</v>
      </c>
      <c r="O1176" s="24">
        <v>0</v>
      </c>
      <c r="P1176" s="24">
        <v>0</v>
      </c>
    </row>
    <row r="1177" spans="1:16">
      <c r="A1177" s="22" t="s">
        <v>2135</v>
      </c>
      <c r="B1177" s="22" t="s">
        <v>2136</v>
      </c>
      <c r="C1177" s="23">
        <v>168285834</v>
      </c>
      <c r="D1177" s="24">
        <v>2.7566999999999999</v>
      </c>
      <c r="E1177" s="23">
        <v>463914</v>
      </c>
      <c r="F1177" s="23">
        <v>0</v>
      </c>
      <c r="G1177" s="23">
        <v>0</v>
      </c>
      <c r="H1177" s="24">
        <v>0</v>
      </c>
      <c r="I1177" s="23">
        <v>0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4">
        <v>0</v>
      </c>
      <c r="P1177" s="24">
        <v>0</v>
      </c>
    </row>
    <row r="1178" spans="1:16">
      <c r="A1178" s="22" t="s">
        <v>2137</v>
      </c>
      <c r="B1178" s="22" t="s">
        <v>2138</v>
      </c>
      <c r="C1178" s="23">
        <v>168285834</v>
      </c>
      <c r="D1178" s="24">
        <v>1.3124499999999999</v>
      </c>
      <c r="E1178" s="23">
        <v>220867</v>
      </c>
      <c r="F1178" s="23">
        <v>0</v>
      </c>
      <c r="G1178" s="23">
        <v>0</v>
      </c>
      <c r="H1178" s="24">
        <v>0</v>
      </c>
      <c r="I1178" s="23">
        <v>0</v>
      </c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4">
        <v>0</v>
      </c>
      <c r="P1178" s="24">
        <v>0</v>
      </c>
    </row>
    <row r="1179" spans="1:16">
      <c r="A1179" s="22" t="s">
        <v>2139</v>
      </c>
      <c r="B1179" s="22" t="s">
        <v>2140</v>
      </c>
      <c r="C1179" s="23">
        <v>50606031</v>
      </c>
      <c r="D1179" s="24">
        <v>2.9285600000000001</v>
      </c>
      <c r="E1179" s="23">
        <v>148203</v>
      </c>
      <c r="F1179" s="23">
        <v>0</v>
      </c>
      <c r="G1179" s="23">
        <v>0</v>
      </c>
      <c r="H1179" s="24">
        <v>0</v>
      </c>
      <c r="I1179" s="23">
        <v>0</v>
      </c>
      <c r="J1179" s="23">
        <v>0</v>
      </c>
      <c r="K1179" s="23">
        <v>0</v>
      </c>
      <c r="L1179" s="23">
        <v>0</v>
      </c>
      <c r="M1179" s="23">
        <v>0</v>
      </c>
      <c r="N1179" s="23">
        <v>0</v>
      </c>
      <c r="O1179" s="24">
        <v>0</v>
      </c>
      <c r="P1179" s="24">
        <v>0</v>
      </c>
    </row>
    <row r="1180" spans="1:16">
      <c r="A1180" s="22" t="s">
        <v>2141</v>
      </c>
      <c r="B1180" s="22" t="s">
        <v>2142</v>
      </c>
      <c r="C1180" s="23">
        <v>2439039</v>
      </c>
      <c r="D1180" s="24">
        <v>2.98794</v>
      </c>
      <c r="E1180" s="23">
        <v>7288</v>
      </c>
      <c r="F1180" s="23">
        <v>0</v>
      </c>
      <c r="G1180" s="23">
        <v>0</v>
      </c>
      <c r="H1180" s="24">
        <v>0</v>
      </c>
      <c r="I1180" s="23">
        <v>0</v>
      </c>
      <c r="J1180" s="23">
        <v>0</v>
      </c>
      <c r="K1180" s="23">
        <v>0</v>
      </c>
      <c r="L1180" s="23">
        <v>0</v>
      </c>
      <c r="M1180" s="23">
        <v>0</v>
      </c>
      <c r="N1180" s="23">
        <v>0</v>
      </c>
      <c r="O1180" s="24">
        <v>0</v>
      </c>
      <c r="P1180" s="24">
        <v>0</v>
      </c>
    </row>
    <row r="1181" spans="1:16">
      <c r="A1181" s="22" t="s">
        <v>2143</v>
      </c>
      <c r="B1181" s="22" t="s">
        <v>2144</v>
      </c>
      <c r="C1181" s="23">
        <v>2439039</v>
      </c>
      <c r="D1181" s="24">
        <v>1.18703</v>
      </c>
      <c r="E1181" s="23">
        <v>2895</v>
      </c>
      <c r="F1181" s="23">
        <v>0</v>
      </c>
      <c r="G1181" s="23">
        <v>0</v>
      </c>
      <c r="H1181" s="24">
        <v>0</v>
      </c>
      <c r="I1181" s="23">
        <v>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4">
        <v>0</v>
      </c>
      <c r="P1181" s="24">
        <v>0</v>
      </c>
    </row>
    <row r="1182" spans="1:16">
      <c r="A1182" s="22" t="s">
        <v>2145</v>
      </c>
      <c r="B1182" s="22" t="s">
        <v>2146</v>
      </c>
      <c r="C1182" s="23">
        <v>201680100</v>
      </c>
      <c r="D1182" s="24">
        <v>1.5618799999999999</v>
      </c>
      <c r="E1182" s="23">
        <v>315000</v>
      </c>
      <c r="F1182" s="23">
        <v>0</v>
      </c>
      <c r="G1182" s="23">
        <v>0</v>
      </c>
      <c r="H1182" s="24">
        <v>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4">
        <v>0</v>
      </c>
      <c r="P1182" s="24">
        <v>0</v>
      </c>
    </row>
    <row r="1183" spans="1:16">
      <c r="A1183" s="22" t="s">
        <v>2147</v>
      </c>
      <c r="B1183" s="22" t="s">
        <v>2148</v>
      </c>
      <c r="C1183" s="23">
        <v>108739135</v>
      </c>
      <c r="D1183" s="24">
        <v>4.0931300000000004</v>
      </c>
      <c r="E1183" s="23">
        <v>445083</v>
      </c>
      <c r="F1183" s="23">
        <v>0</v>
      </c>
      <c r="G1183" s="23">
        <v>0</v>
      </c>
      <c r="H1183" s="24">
        <v>0</v>
      </c>
      <c r="I1183" s="23">
        <v>0</v>
      </c>
      <c r="J1183" s="23">
        <v>0</v>
      </c>
      <c r="K1183" s="23">
        <v>0</v>
      </c>
      <c r="L1183" s="23">
        <v>0</v>
      </c>
      <c r="M1183" s="23">
        <v>0</v>
      </c>
      <c r="N1183" s="23">
        <v>0</v>
      </c>
      <c r="O1183" s="24">
        <v>0</v>
      </c>
      <c r="P1183" s="24">
        <v>0</v>
      </c>
    </row>
    <row r="1184" spans="1:16">
      <c r="A1184" s="22" t="s">
        <v>2149</v>
      </c>
      <c r="B1184" s="22" t="s">
        <v>2150</v>
      </c>
      <c r="C1184" s="23">
        <v>108739135</v>
      </c>
      <c r="D1184" s="24">
        <v>0.64505000000000001</v>
      </c>
      <c r="E1184" s="23">
        <v>70142</v>
      </c>
      <c r="F1184" s="23">
        <v>0</v>
      </c>
      <c r="G1184" s="23">
        <v>0</v>
      </c>
      <c r="H1184" s="24">
        <v>0</v>
      </c>
      <c r="I1184" s="23">
        <v>0</v>
      </c>
      <c r="J1184" s="23">
        <v>0</v>
      </c>
      <c r="K1184" s="23">
        <v>0</v>
      </c>
      <c r="L1184" s="23">
        <v>0</v>
      </c>
      <c r="M1184" s="23">
        <v>0</v>
      </c>
      <c r="N1184" s="23">
        <v>0</v>
      </c>
      <c r="O1184" s="24">
        <v>0</v>
      </c>
      <c r="P1184" s="24">
        <v>0</v>
      </c>
    </row>
    <row r="1185" spans="1:16">
      <c r="A1185" s="22" t="s">
        <v>2151</v>
      </c>
      <c r="B1185" s="22" t="s">
        <v>2152</v>
      </c>
      <c r="C1185" s="23">
        <v>142812573</v>
      </c>
      <c r="D1185" s="24">
        <v>3.2910300000000001</v>
      </c>
      <c r="E1185" s="23">
        <v>470000</v>
      </c>
      <c r="F1185" s="23">
        <v>0</v>
      </c>
      <c r="G1185" s="23">
        <v>0</v>
      </c>
      <c r="H1185" s="24">
        <v>0</v>
      </c>
      <c r="I1185" s="23">
        <v>0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4">
        <v>0</v>
      </c>
      <c r="P1185" s="24">
        <v>0</v>
      </c>
    </row>
    <row r="1186" spans="1:16">
      <c r="A1186" s="22" t="s">
        <v>2153</v>
      </c>
      <c r="B1186" s="22" t="s">
        <v>2154</v>
      </c>
      <c r="C1186" s="23">
        <v>142812573</v>
      </c>
      <c r="D1186" s="24">
        <v>0.10503</v>
      </c>
      <c r="E1186" s="23">
        <v>15000</v>
      </c>
      <c r="F1186" s="23">
        <v>0</v>
      </c>
      <c r="G1186" s="23">
        <v>0</v>
      </c>
      <c r="H1186" s="24">
        <v>0</v>
      </c>
      <c r="I1186" s="23">
        <v>0</v>
      </c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4">
        <v>0</v>
      </c>
      <c r="P1186" s="24">
        <v>0</v>
      </c>
    </row>
    <row r="1187" spans="1:16">
      <c r="A1187" s="22" t="s">
        <v>2155</v>
      </c>
      <c r="B1187" s="22" t="s">
        <v>2156</v>
      </c>
      <c r="C1187" s="23">
        <v>3809832</v>
      </c>
      <c r="D1187" s="24">
        <v>4.09945</v>
      </c>
      <c r="E1187" s="23">
        <v>15618</v>
      </c>
      <c r="F1187" s="23">
        <v>0</v>
      </c>
      <c r="G1187" s="23">
        <v>0</v>
      </c>
      <c r="H1187" s="24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4">
        <v>0</v>
      </c>
      <c r="P1187" s="24">
        <v>0</v>
      </c>
    </row>
    <row r="1188" spans="1:16">
      <c r="A1188" s="22" t="s">
        <v>2157</v>
      </c>
      <c r="B1188" s="22" t="s">
        <v>2158</v>
      </c>
      <c r="C1188" s="23">
        <v>3809832</v>
      </c>
      <c r="D1188" s="24">
        <v>1.88472</v>
      </c>
      <c r="E1188" s="23">
        <v>7180</v>
      </c>
      <c r="F1188" s="23">
        <v>0</v>
      </c>
      <c r="G1188" s="23">
        <v>0</v>
      </c>
      <c r="H1188" s="24">
        <v>0</v>
      </c>
      <c r="I1188" s="23">
        <v>0</v>
      </c>
      <c r="J1188" s="23">
        <v>0</v>
      </c>
      <c r="K1188" s="23">
        <v>0</v>
      </c>
      <c r="L1188" s="23">
        <v>0</v>
      </c>
      <c r="M1188" s="23">
        <v>0</v>
      </c>
      <c r="N1188" s="23">
        <v>0</v>
      </c>
      <c r="O1188" s="24">
        <v>0</v>
      </c>
      <c r="P1188" s="24">
        <v>0</v>
      </c>
    </row>
    <row r="1189" spans="1:16">
      <c r="A1189" s="22" t="s">
        <v>2159</v>
      </c>
      <c r="B1189" s="22" t="s">
        <v>2160</v>
      </c>
      <c r="C1189" s="23">
        <v>99463517</v>
      </c>
      <c r="D1189" s="24">
        <v>4.6650299999999998</v>
      </c>
      <c r="E1189" s="23">
        <v>464000</v>
      </c>
      <c r="F1189" s="23">
        <v>0</v>
      </c>
      <c r="G1189" s="23">
        <v>0</v>
      </c>
      <c r="H1189" s="24">
        <v>0</v>
      </c>
      <c r="I1189" s="23">
        <v>0</v>
      </c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4">
        <v>0</v>
      </c>
      <c r="P1189" s="24">
        <v>0</v>
      </c>
    </row>
    <row r="1190" spans="1:16">
      <c r="A1190" s="22" t="s">
        <v>2161</v>
      </c>
      <c r="B1190" s="22" t="s">
        <v>2162</v>
      </c>
      <c r="C1190" s="23">
        <v>225969342</v>
      </c>
      <c r="D1190" s="24">
        <v>4.1819800000000003</v>
      </c>
      <c r="E1190" s="23">
        <v>944999</v>
      </c>
      <c r="F1190" s="23">
        <v>0</v>
      </c>
      <c r="G1190" s="23">
        <v>0</v>
      </c>
      <c r="H1190" s="24">
        <v>0</v>
      </c>
      <c r="I1190" s="23">
        <v>0</v>
      </c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4">
        <v>0</v>
      </c>
      <c r="P1190" s="24">
        <v>0</v>
      </c>
    </row>
    <row r="1191" spans="1:16">
      <c r="A1191" s="22" t="s">
        <v>2163</v>
      </c>
      <c r="B1191" s="22" t="s">
        <v>2164</v>
      </c>
      <c r="C1191" s="23">
        <v>225969342</v>
      </c>
      <c r="D1191" s="24">
        <v>2.9871300000000001</v>
      </c>
      <c r="E1191" s="23">
        <v>675000</v>
      </c>
      <c r="F1191" s="23">
        <v>0</v>
      </c>
      <c r="G1191" s="23">
        <v>0</v>
      </c>
      <c r="H1191" s="24">
        <v>0</v>
      </c>
      <c r="I1191" s="23">
        <v>0</v>
      </c>
      <c r="J1191" s="23">
        <v>0</v>
      </c>
      <c r="K1191" s="23">
        <v>0</v>
      </c>
      <c r="L1191" s="23">
        <v>0</v>
      </c>
      <c r="M1191" s="23">
        <v>0</v>
      </c>
      <c r="N1191" s="23">
        <v>0</v>
      </c>
      <c r="O1191" s="24">
        <v>0</v>
      </c>
      <c r="P1191" s="24">
        <v>0</v>
      </c>
    </row>
    <row r="1192" spans="1:16">
      <c r="A1192" s="22" t="s">
        <v>2165</v>
      </c>
      <c r="B1192" s="22" t="s">
        <v>2166</v>
      </c>
      <c r="C1192" s="23">
        <v>27577318</v>
      </c>
      <c r="D1192" s="24">
        <v>3.5321199999999999</v>
      </c>
      <c r="E1192" s="23">
        <v>97406</v>
      </c>
      <c r="F1192" s="23">
        <v>0</v>
      </c>
      <c r="G1192" s="23">
        <v>0</v>
      </c>
      <c r="H1192" s="24">
        <v>0</v>
      </c>
      <c r="I1192" s="23">
        <v>0</v>
      </c>
      <c r="J1192" s="23">
        <v>0</v>
      </c>
      <c r="K1192" s="23">
        <v>0</v>
      </c>
      <c r="L1192" s="23">
        <v>0</v>
      </c>
      <c r="M1192" s="23">
        <v>0</v>
      </c>
      <c r="N1192" s="23">
        <v>0</v>
      </c>
      <c r="O1192" s="24">
        <v>0</v>
      </c>
      <c r="P1192" s="24">
        <v>0</v>
      </c>
    </row>
    <row r="1193" spans="1:16">
      <c r="A1193" s="22" t="s">
        <v>2167</v>
      </c>
      <c r="B1193" s="22" t="s">
        <v>2168</v>
      </c>
      <c r="C1193" s="23">
        <v>168603760</v>
      </c>
      <c r="D1193" s="24">
        <v>0.65954999999999997</v>
      </c>
      <c r="E1193" s="23">
        <v>111203</v>
      </c>
      <c r="F1193" s="23">
        <v>113433</v>
      </c>
      <c r="G1193" s="23">
        <v>81000</v>
      </c>
      <c r="H1193" s="24">
        <v>0.6774</v>
      </c>
      <c r="I1193" s="23">
        <v>23455502</v>
      </c>
      <c r="J1193" s="23">
        <v>20220794</v>
      </c>
      <c r="K1193" s="23">
        <v>0</v>
      </c>
      <c r="L1193" s="23">
        <v>0</v>
      </c>
      <c r="M1193" s="23">
        <v>0</v>
      </c>
      <c r="N1193" s="23">
        <v>116813</v>
      </c>
      <c r="O1193" s="24">
        <v>0.75</v>
      </c>
      <c r="P1193" s="24">
        <v>0.01</v>
      </c>
    </row>
    <row r="1194" spans="1:16">
      <c r="A1194" s="22" t="s">
        <v>2169</v>
      </c>
      <c r="B1194" s="22" t="s">
        <v>2170</v>
      </c>
      <c r="C1194" s="23">
        <v>167558740</v>
      </c>
      <c r="D1194" s="24">
        <v>1.1900299999999999</v>
      </c>
      <c r="E1194" s="23">
        <v>199400</v>
      </c>
      <c r="F1194" s="23">
        <v>0</v>
      </c>
      <c r="G1194" s="23">
        <v>0</v>
      </c>
      <c r="H1194" s="24">
        <v>0</v>
      </c>
      <c r="I1194" s="23">
        <v>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4">
        <v>0</v>
      </c>
      <c r="P1194" s="24">
        <v>0</v>
      </c>
    </row>
    <row r="1195" spans="1:16">
      <c r="A1195" s="22" t="s">
        <v>2171</v>
      </c>
      <c r="B1195" s="22" t="s">
        <v>2172</v>
      </c>
      <c r="C1195" s="23">
        <v>167558740</v>
      </c>
      <c r="D1195" s="24">
        <v>1.0181500000000001</v>
      </c>
      <c r="E1195" s="23">
        <v>170600</v>
      </c>
      <c r="F1195" s="23">
        <v>0</v>
      </c>
      <c r="G1195" s="23">
        <v>0</v>
      </c>
      <c r="H1195" s="24">
        <v>0</v>
      </c>
      <c r="I1195" s="23">
        <v>0</v>
      </c>
      <c r="J1195" s="23">
        <v>0</v>
      </c>
      <c r="K1195" s="23">
        <v>0</v>
      </c>
      <c r="L1195" s="23">
        <v>0</v>
      </c>
      <c r="M1195" s="23">
        <v>0</v>
      </c>
      <c r="N1195" s="23">
        <v>0</v>
      </c>
      <c r="O1195" s="24">
        <v>0</v>
      </c>
      <c r="P1195" s="24">
        <v>0</v>
      </c>
    </row>
    <row r="1196" spans="1:16">
      <c r="A1196" s="22" t="s">
        <v>2173</v>
      </c>
      <c r="B1196" s="22" t="s">
        <v>2174</v>
      </c>
      <c r="C1196" s="23">
        <v>852051214</v>
      </c>
      <c r="D1196" s="24">
        <v>0.61695999999999995</v>
      </c>
      <c r="E1196" s="23">
        <v>525682</v>
      </c>
      <c r="F1196" s="23">
        <v>520476</v>
      </c>
      <c r="G1196" s="23">
        <v>5153350</v>
      </c>
      <c r="H1196" s="24">
        <v>0.63138000000000005</v>
      </c>
      <c r="I1196" s="23">
        <v>84860010</v>
      </c>
      <c r="J1196" s="23">
        <v>71338556</v>
      </c>
      <c r="K1196" s="23">
        <v>0</v>
      </c>
      <c r="L1196" s="23">
        <v>0</v>
      </c>
      <c r="M1196" s="23">
        <v>0</v>
      </c>
      <c r="N1196" s="23">
        <v>537472</v>
      </c>
      <c r="O1196" s="24">
        <v>0.75</v>
      </c>
      <c r="P1196" s="24">
        <v>0.01</v>
      </c>
    </row>
    <row r="1197" spans="1:16">
      <c r="A1197" s="22" t="s">
        <v>2175</v>
      </c>
      <c r="B1197" s="22" t="s">
        <v>2176</v>
      </c>
      <c r="C1197" s="23">
        <v>19743860</v>
      </c>
      <c r="D1197" s="24">
        <v>0.56557000000000002</v>
      </c>
      <c r="E1197" s="23">
        <v>11167</v>
      </c>
      <c r="F1197" s="23">
        <v>0</v>
      </c>
      <c r="G1197" s="23">
        <v>0</v>
      </c>
      <c r="H1197" s="24">
        <v>0</v>
      </c>
      <c r="I1197" s="23">
        <v>0</v>
      </c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4">
        <v>0.75</v>
      </c>
      <c r="P1197" s="24">
        <v>0</v>
      </c>
    </row>
    <row r="1198" spans="1:16">
      <c r="A1198" s="22" t="s">
        <v>2177</v>
      </c>
      <c r="B1198" s="22" t="s">
        <v>2178</v>
      </c>
      <c r="C1198" s="23">
        <v>19510700</v>
      </c>
      <c r="D1198" s="24">
        <v>0.31648999999999999</v>
      </c>
      <c r="E1198" s="23">
        <v>6175</v>
      </c>
      <c r="F1198" s="23">
        <v>0</v>
      </c>
      <c r="G1198" s="23">
        <v>0</v>
      </c>
      <c r="H1198" s="24">
        <v>0</v>
      </c>
      <c r="I1198" s="23">
        <v>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4">
        <v>0</v>
      </c>
      <c r="P1198" s="24">
        <v>0</v>
      </c>
    </row>
    <row r="1199" spans="1:16">
      <c r="A1199" s="22" t="s">
        <v>2179</v>
      </c>
      <c r="B1199" s="22" t="s">
        <v>2180</v>
      </c>
      <c r="C1199" s="23">
        <v>61083647</v>
      </c>
      <c r="D1199" s="24">
        <v>0.74419000000000002</v>
      </c>
      <c r="E1199" s="23">
        <v>45458</v>
      </c>
      <c r="F1199" s="23">
        <v>54902</v>
      </c>
      <c r="G1199" s="23">
        <v>0</v>
      </c>
      <c r="H1199" s="24">
        <v>0.88554999999999995</v>
      </c>
      <c r="I1199" s="23">
        <v>25004001</v>
      </c>
      <c r="J1199" s="23">
        <v>21797289</v>
      </c>
      <c r="K1199" s="23">
        <v>0</v>
      </c>
      <c r="L1199" s="23">
        <v>0</v>
      </c>
      <c r="M1199" s="23">
        <v>0</v>
      </c>
      <c r="N1199" s="23">
        <v>58291</v>
      </c>
      <c r="O1199" s="24">
        <v>1</v>
      </c>
      <c r="P1199" s="24">
        <v>0.01</v>
      </c>
    </row>
    <row r="1200" spans="1:16">
      <c r="A1200" s="22" t="s">
        <v>2181</v>
      </c>
      <c r="B1200" s="22" t="s">
        <v>2182</v>
      </c>
      <c r="C1200" s="23">
        <v>61393647</v>
      </c>
      <c r="D1200" s="24">
        <v>0.16277</v>
      </c>
      <c r="E1200" s="23">
        <v>9993</v>
      </c>
      <c r="F1200" s="23">
        <v>54902</v>
      </c>
      <c r="G1200" s="23">
        <v>0</v>
      </c>
      <c r="H1200" s="24">
        <v>0.88554999999999995</v>
      </c>
      <c r="I1200" s="23">
        <v>25004001</v>
      </c>
      <c r="J1200" s="23">
        <v>21797289</v>
      </c>
      <c r="K1200" s="23">
        <v>0</v>
      </c>
      <c r="L1200" s="23">
        <v>0</v>
      </c>
      <c r="M1200" s="23">
        <v>0</v>
      </c>
      <c r="N1200" s="23">
        <v>58291</v>
      </c>
      <c r="O1200" s="24">
        <v>1</v>
      </c>
      <c r="P1200" s="24">
        <v>0.01</v>
      </c>
    </row>
    <row r="1201" spans="1:16">
      <c r="A1201" s="22" t="s">
        <v>2183</v>
      </c>
      <c r="B1201" s="22" t="s">
        <v>2184</v>
      </c>
      <c r="C1201" s="23">
        <v>61324447</v>
      </c>
      <c r="D1201" s="24">
        <v>0.65227000000000002</v>
      </c>
      <c r="E1201" s="23">
        <v>40000</v>
      </c>
      <c r="F1201" s="23">
        <v>0</v>
      </c>
      <c r="G1201" s="23">
        <v>0</v>
      </c>
      <c r="H1201" s="24">
        <v>0</v>
      </c>
      <c r="I1201" s="23">
        <v>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4">
        <v>0</v>
      </c>
      <c r="P1201" s="24">
        <v>0</v>
      </c>
    </row>
    <row r="1202" spans="1:16">
      <c r="A1202" s="22" t="s">
        <v>2185</v>
      </c>
      <c r="B1202" s="22" t="s">
        <v>97</v>
      </c>
      <c r="C1202" s="23">
        <v>83817533</v>
      </c>
      <c r="D1202" s="24">
        <v>0.92515000000000003</v>
      </c>
      <c r="E1202" s="23">
        <v>77544</v>
      </c>
      <c r="F1202" s="23">
        <v>76776</v>
      </c>
      <c r="G1202" s="23">
        <v>56000</v>
      </c>
      <c r="H1202" s="24">
        <v>0.95896000000000003</v>
      </c>
      <c r="I1202" s="23">
        <v>15963756</v>
      </c>
      <c r="J1202" s="23">
        <v>13534713</v>
      </c>
      <c r="K1202" s="23">
        <v>0</v>
      </c>
      <c r="L1202" s="23">
        <v>0</v>
      </c>
      <c r="M1202" s="23">
        <v>0</v>
      </c>
      <c r="N1202" s="23">
        <v>79927</v>
      </c>
      <c r="O1202" s="24">
        <v>1</v>
      </c>
      <c r="P1202" s="24">
        <v>0.01</v>
      </c>
    </row>
    <row r="1203" spans="1:16">
      <c r="A1203" s="22" t="s">
        <v>2186</v>
      </c>
      <c r="B1203" s="22" t="s">
        <v>2187</v>
      </c>
      <c r="C1203" s="23">
        <v>161138262</v>
      </c>
      <c r="D1203" s="24">
        <v>0.84467000000000003</v>
      </c>
      <c r="E1203" s="23">
        <v>136109</v>
      </c>
      <c r="F1203" s="23">
        <v>136087</v>
      </c>
      <c r="G1203" s="23">
        <v>514000</v>
      </c>
      <c r="H1203" s="24">
        <v>0.90412999999999999</v>
      </c>
      <c r="I1203" s="23">
        <v>37579434</v>
      </c>
      <c r="J1203" s="23">
        <v>29223261</v>
      </c>
      <c r="K1203" s="23">
        <v>0</v>
      </c>
      <c r="L1203" s="23">
        <v>0</v>
      </c>
      <c r="M1203" s="23">
        <v>0</v>
      </c>
      <c r="N1203" s="23">
        <v>145468</v>
      </c>
      <c r="O1203" s="24">
        <v>1</v>
      </c>
      <c r="P1203" s="24">
        <v>0.01</v>
      </c>
    </row>
    <row r="1204" spans="1:16">
      <c r="A1204" s="22" t="s">
        <v>2188</v>
      </c>
      <c r="B1204" s="22" t="s">
        <v>2189</v>
      </c>
      <c r="C1204" s="23">
        <v>255122878</v>
      </c>
      <c r="D1204" s="24">
        <v>0.67083000000000004</v>
      </c>
      <c r="E1204" s="23">
        <v>171144</v>
      </c>
      <c r="F1204" s="23">
        <v>169449</v>
      </c>
      <c r="G1204" s="23">
        <v>2910250</v>
      </c>
      <c r="H1204" s="24">
        <v>0.68754000000000004</v>
      </c>
      <c r="I1204" s="23">
        <v>13019914</v>
      </c>
      <c r="J1204" s="23">
        <v>11167156</v>
      </c>
      <c r="K1204" s="23">
        <v>0</v>
      </c>
      <c r="L1204" s="23">
        <v>0</v>
      </c>
      <c r="M1204" s="23">
        <v>0</v>
      </c>
      <c r="N1204" s="23">
        <v>174418</v>
      </c>
      <c r="O1204" s="24">
        <v>1</v>
      </c>
      <c r="P1204" s="24">
        <v>0.01</v>
      </c>
    </row>
    <row r="1205" spans="1:16">
      <c r="A1205" s="22" t="s">
        <v>2190</v>
      </c>
      <c r="B1205" s="22" t="s">
        <v>2191</v>
      </c>
      <c r="C1205" s="23">
        <v>76041116</v>
      </c>
      <c r="D1205" s="24">
        <v>0.88758999999999999</v>
      </c>
      <c r="E1205" s="23">
        <v>67493</v>
      </c>
      <c r="F1205" s="23">
        <v>66825</v>
      </c>
      <c r="G1205" s="23">
        <v>25000</v>
      </c>
      <c r="H1205" s="24">
        <v>0.92927999999999999</v>
      </c>
      <c r="I1205" s="23">
        <v>12161435</v>
      </c>
      <c r="J1205" s="23">
        <v>10490724</v>
      </c>
      <c r="K1205" s="23">
        <v>310000</v>
      </c>
      <c r="L1205" s="23">
        <v>282</v>
      </c>
      <c r="M1205" s="23">
        <v>0</v>
      </c>
      <c r="N1205" s="23">
        <v>69351</v>
      </c>
      <c r="O1205" s="24">
        <v>1</v>
      </c>
      <c r="P1205" s="24">
        <v>0.01</v>
      </c>
    </row>
    <row r="1206" spans="1:16">
      <c r="A1206" s="22" t="s">
        <v>2192</v>
      </c>
      <c r="B1206" s="22" t="s">
        <v>2193</v>
      </c>
      <c r="C1206" s="23">
        <v>162016395</v>
      </c>
      <c r="D1206" s="24">
        <v>0.82621999999999995</v>
      </c>
      <c r="E1206" s="23">
        <v>133861</v>
      </c>
      <c r="F1206" s="23">
        <v>132536</v>
      </c>
      <c r="G1206" s="23">
        <v>603000</v>
      </c>
      <c r="H1206" s="24">
        <v>0.80281999999999998</v>
      </c>
      <c r="I1206" s="23">
        <v>10779594</v>
      </c>
      <c r="J1206" s="23">
        <v>10074837</v>
      </c>
      <c r="K1206" s="23">
        <v>0</v>
      </c>
      <c r="L1206" s="23">
        <v>0</v>
      </c>
      <c r="M1206" s="23">
        <v>0</v>
      </c>
      <c r="N1206" s="23">
        <v>134911</v>
      </c>
      <c r="O1206" s="24">
        <v>1</v>
      </c>
      <c r="P1206" s="24">
        <v>0.01</v>
      </c>
    </row>
    <row r="1207" spans="1:16">
      <c r="A1207" s="22" t="s">
        <v>2194</v>
      </c>
      <c r="B1207" s="22" t="s">
        <v>2195</v>
      </c>
      <c r="C1207" s="23">
        <v>43577246</v>
      </c>
      <c r="D1207" s="24">
        <v>0.86928000000000005</v>
      </c>
      <c r="E1207" s="23">
        <v>37881</v>
      </c>
      <c r="F1207" s="23">
        <v>37506</v>
      </c>
      <c r="G1207" s="23">
        <v>0</v>
      </c>
      <c r="H1207" s="24">
        <v>0.88136999999999999</v>
      </c>
      <c r="I1207" s="23">
        <v>3643846</v>
      </c>
      <c r="J1207" s="23">
        <v>3315090</v>
      </c>
      <c r="K1207" s="23">
        <v>0</v>
      </c>
      <c r="L1207" s="23">
        <v>0</v>
      </c>
      <c r="M1207" s="23">
        <v>0</v>
      </c>
      <c r="N1207" s="23">
        <v>38171</v>
      </c>
      <c r="O1207" s="24">
        <v>1</v>
      </c>
      <c r="P1207" s="24">
        <v>0.01</v>
      </c>
    </row>
    <row r="1208" spans="1:16">
      <c r="A1208" s="22" t="s">
        <v>2196</v>
      </c>
      <c r="B1208" s="22" t="s">
        <v>2197</v>
      </c>
      <c r="C1208" s="23">
        <v>43577246</v>
      </c>
      <c r="D1208" s="24">
        <v>0.59663999999999995</v>
      </c>
      <c r="E1208" s="23">
        <v>26000</v>
      </c>
      <c r="F1208" s="23">
        <v>0</v>
      </c>
      <c r="G1208" s="23">
        <v>0</v>
      </c>
      <c r="H1208" s="24">
        <v>0</v>
      </c>
      <c r="I1208" s="23">
        <v>0</v>
      </c>
      <c r="J1208" s="23">
        <v>0</v>
      </c>
      <c r="K1208" s="23">
        <v>0</v>
      </c>
      <c r="L1208" s="23">
        <v>0</v>
      </c>
      <c r="M1208" s="23">
        <v>0</v>
      </c>
      <c r="N1208" s="23">
        <v>0</v>
      </c>
      <c r="O1208" s="24">
        <v>0</v>
      </c>
      <c r="P1208" s="24">
        <v>0</v>
      </c>
    </row>
    <row r="1209" spans="1:16">
      <c r="A1209" s="22" t="s">
        <v>2198</v>
      </c>
      <c r="B1209" s="22" t="s">
        <v>2199</v>
      </c>
      <c r="C1209" s="23">
        <v>28024548</v>
      </c>
      <c r="D1209" s="24">
        <v>0.45302999999999999</v>
      </c>
      <c r="E1209" s="23">
        <v>12696</v>
      </c>
      <c r="F1209" s="23">
        <v>12799</v>
      </c>
      <c r="G1209" s="23">
        <v>49600</v>
      </c>
      <c r="H1209" s="24">
        <v>0.49352000000000001</v>
      </c>
      <c r="I1209" s="23">
        <v>78918</v>
      </c>
      <c r="J1209" s="23">
        <v>83332</v>
      </c>
      <c r="K1209" s="23">
        <v>0</v>
      </c>
      <c r="L1209" s="23">
        <v>0</v>
      </c>
      <c r="M1209" s="23">
        <v>0</v>
      </c>
      <c r="N1209" s="23">
        <v>12823</v>
      </c>
      <c r="O1209" s="24">
        <v>1</v>
      </c>
      <c r="P1209" s="24">
        <v>0</v>
      </c>
    </row>
    <row r="1210" spans="1:16">
      <c r="A1210" s="22" t="s">
        <v>2200</v>
      </c>
      <c r="B1210" s="22" t="s">
        <v>2201</v>
      </c>
      <c r="C1210" s="23">
        <v>1733512</v>
      </c>
      <c r="D1210" s="24">
        <v>0.88565000000000005</v>
      </c>
      <c r="E1210" s="23">
        <v>1535</v>
      </c>
      <c r="F1210" s="23">
        <v>0</v>
      </c>
      <c r="G1210" s="23">
        <v>0</v>
      </c>
      <c r="H1210" s="24">
        <v>0</v>
      </c>
      <c r="I1210" s="23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4">
        <v>1</v>
      </c>
      <c r="P1210" s="24">
        <v>0</v>
      </c>
    </row>
    <row r="1211" spans="1:16">
      <c r="A1211" s="22" t="s">
        <v>2202</v>
      </c>
      <c r="B1211" s="22" t="s">
        <v>2203</v>
      </c>
      <c r="C1211" s="23">
        <v>1733512</v>
      </c>
      <c r="D1211" s="24">
        <v>0.80571999999999999</v>
      </c>
      <c r="E1211" s="23">
        <v>1397</v>
      </c>
      <c r="F1211" s="23">
        <v>0</v>
      </c>
      <c r="G1211" s="23">
        <v>0</v>
      </c>
      <c r="H1211" s="24">
        <v>0</v>
      </c>
      <c r="I1211" s="23">
        <v>0</v>
      </c>
      <c r="J1211" s="23">
        <v>0</v>
      </c>
      <c r="K1211" s="23">
        <v>0</v>
      </c>
      <c r="L1211" s="23">
        <v>0</v>
      </c>
      <c r="M1211" s="23">
        <v>0</v>
      </c>
      <c r="N1211" s="23">
        <v>0</v>
      </c>
      <c r="O1211" s="24">
        <v>0</v>
      </c>
      <c r="P1211" s="24">
        <v>0</v>
      </c>
    </row>
    <row r="1212" spans="1:16">
      <c r="A1212" s="22" t="s">
        <v>2204</v>
      </c>
      <c r="B1212" s="22" t="s">
        <v>1307</v>
      </c>
      <c r="C1212" s="23">
        <v>0</v>
      </c>
      <c r="D1212" s="24">
        <v>0</v>
      </c>
      <c r="E1212" s="23">
        <v>0</v>
      </c>
      <c r="F1212" s="23">
        <v>0</v>
      </c>
      <c r="G1212" s="23">
        <v>5504350</v>
      </c>
      <c r="H1212" s="24">
        <v>0</v>
      </c>
      <c r="I1212" s="23">
        <v>135461008</v>
      </c>
      <c r="J1212" s="23">
        <v>115498020</v>
      </c>
      <c r="K1212" s="23">
        <v>0</v>
      </c>
      <c r="L1212" s="23">
        <v>0</v>
      </c>
      <c r="M1212" s="23">
        <v>0</v>
      </c>
      <c r="N1212" s="23">
        <v>0</v>
      </c>
      <c r="O1212" s="24">
        <v>0.45</v>
      </c>
      <c r="P1212" s="24">
        <v>0.01</v>
      </c>
    </row>
    <row r="1213" spans="1:16">
      <c r="A1213" s="22" t="s">
        <v>2205</v>
      </c>
      <c r="B1213" s="22" t="s">
        <v>2206</v>
      </c>
      <c r="C1213" s="23">
        <v>61083647</v>
      </c>
      <c r="D1213" s="24">
        <v>0.5</v>
      </c>
      <c r="E1213" s="23">
        <v>30542</v>
      </c>
      <c r="F1213" s="23">
        <v>0</v>
      </c>
      <c r="G1213" s="23">
        <v>0</v>
      </c>
      <c r="H1213" s="24">
        <v>0</v>
      </c>
      <c r="I1213" s="23">
        <v>25004001</v>
      </c>
      <c r="J1213" s="23">
        <v>21797289</v>
      </c>
      <c r="K1213" s="23">
        <v>0</v>
      </c>
      <c r="L1213" s="23">
        <v>0</v>
      </c>
      <c r="M1213" s="23">
        <v>0</v>
      </c>
      <c r="N1213" s="23">
        <v>0</v>
      </c>
      <c r="O1213" s="24">
        <v>0.5</v>
      </c>
      <c r="P1213" s="24">
        <v>0.01</v>
      </c>
    </row>
    <row r="1214" spans="1:16">
      <c r="A1214" s="22" t="s">
        <v>2207</v>
      </c>
      <c r="B1214" s="22" t="s">
        <v>2208</v>
      </c>
      <c r="C1214" s="23">
        <v>14501897</v>
      </c>
      <c r="D1214" s="24">
        <v>0.48393999999999998</v>
      </c>
      <c r="E1214" s="23">
        <v>7018</v>
      </c>
      <c r="F1214" s="23">
        <v>7449</v>
      </c>
      <c r="G1214" s="23">
        <v>270000</v>
      </c>
      <c r="H1214" s="24">
        <v>0.5</v>
      </c>
      <c r="I1214" s="23">
        <v>2177539</v>
      </c>
      <c r="J1214" s="23">
        <v>2164071</v>
      </c>
      <c r="K1214" s="23">
        <v>0</v>
      </c>
      <c r="L1214" s="23">
        <v>0</v>
      </c>
      <c r="M1214" s="23">
        <v>0</v>
      </c>
      <c r="N1214" s="23">
        <v>7665</v>
      </c>
      <c r="O1214" s="24">
        <v>0.5</v>
      </c>
      <c r="P1214" s="24">
        <v>0.01</v>
      </c>
    </row>
    <row r="1215" spans="1:16">
      <c r="A1215" s="22" t="s">
        <v>2209</v>
      </c>
      <c r="B1215" s="22" t="s">
        <v>2210</v>
      </c>
      <c r="C1215" s="23">
        <v>46947080</v>
      </c>
      <c r="D1215" s="24">
        <v>0.14058000000000001</v>
      </c>
      <c r="E1215" s="23">
        <v>6600</v>
      </c>
      <c r="F1215" s="23">
        <v>9266</v>
      </c>
      <c r="G1215" s="23">
        <v>0</v>
      </c>
      <c r="H1215" s="24">
        <v>0.14818000000000001</v>
      </c>
      <c r="I1215" s="23">
        <v>10591106</v>
      </c>
      <c r="J1215" s="23">
        <v>9213185</v>
      </c>
      <c r="K1215" s="23">
        <v>0</v>
      </c>
      <c r="L1215" s="23">
        <v>0</v>
      </c>
      <c r="M1215" s="23">
        <v>0</v>
      </c>
      <c r="N1215" s="23">
        <v>9563</v>
      </c>
      <c r="O1215" s="24">
        <v>0.23</v>
      </c>
      <c r="P1215" s="24">
        <v>0.01</v>
      </c>
    </row>
    <row r="1216" spans="1:16">
      <c r="A1216" s="22" t="s">
        <v>2211</v>
      </c>
      <c r="B1216" s="22" t="s">
        <v>2212</v>
      </c>
      <c r="C1216" s="23">
        <v>49465754</v>
      </c>
      <c r="D1216" s="24">
        <v>7.5319999999999998E-2</v>
      </c>
      <c r="E1216" s="23">
        <v>3726</v>
      </c>
      <c r="F1216" s="23">
        <v>6555</v>
      </c>
      <c r="G1216" s="23">
        <v>0</v>
      </c>
      <c r="H1216" s="24">
        <v>7.6619999999999994E-2</v>
      </c>
      <c r="I1216" s="23">
        <v>4329799</v>
      </c>
      <c r="J1216" s="23">
        <v>4009819</v>
      </c>
      <c r="K1216" s="23">
        <v>0</v>
      </c>
      <c r="L1216" s="23">
        <v>0</v>
      </c>
      <c r="M1216" s="23">
        <v>0</v>
      </c>
      <c r="N1216" s="23">
        <v>6645</v>
      </c>
      <c r="O1216" s="24">
        <v>0.15</v>
      </c>
      <c r="P1216" s="24">
        <v>0.01</v>
      </c>
    </row>
    <row r="1217" spans="1:16">
      <c r="A1217" s="22" t="s">
        <v>2213</v>
      </c>
      <c r="B1217" s="22" t="s">
        <v>2214</v>
      </c>
      <c r="C1217" s="23">
        <v>225969342</v>
      </c>
      <c r="D1217" s="24">
        <v>0.39828999999999998</v>
      </c>
      <c r="E1217" s="23">
        <v>90001</v>
      </c>
      <c r="F1217" s="23"/>
      <c r="G1217" s="23">
        <v>1437600</v>
      </c>
      <c r="H1217" s="24">
        <v>0</v>
      </c>
      <c r="I1217" s="23">
        <v>19991737</v>
      </c>
      <c r="J1217" s="23">
        <v>16389636</v>
      </c>
      <c r="K1217" s="23">
        <v>0</v>
      </c>
      <c r="L1217" s="23">
        <v>0</v>
      </c>
      <c r="M1217" s="23">
        <v>0</v>
      </c>
      <c r="N1217" s="23">
        <v>0</v>
      </c>
      <c r="O1217" s="24">
        <v>0</v>
      </c>
      <c r="P1217" s="24">
        <v>0</v>
      </c>
    </row>
    <row r="1218" spans="1:16">
      <c r="A1218" s="22" t="s">
        <v>2215</v>
      </c>
      <c r="B1218" s="22" t="s">
        <v>2216</v>
      </c>
      <c r="C1218" s="23">
        <v>0</v>
      </c>
      <c r="D1218" s="24">
        <v>0</v>
      </c>
      <c r="E1218" s="23">
        <v>0</v>
      </c>
      <c r="F1218" s="23">
        <v>0</v>
      </c>
      <c r="G1218" s="23">
        <v>0</v>
      </c>
      <c r="H1218" s="24">
        <v>0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4">
        <v>0</v>
      </c>
      <c r="P1218" s="24">
        <v>0</v>
      </c>
    </row>
    <row r="1219" spans="1:16">
      <c r="A1219" s="22" t="s">
        <v>2217</v>
      </c>
      <c r="B1219" s="22" t="s">
        <v>2218</v>
      </c>
      <c r="C1219" s="23">
        <v>61946032</v>
      </c>
      <c r="D1219" s="24">
        <v>9.4049999999999995E-2</v>
      </c>
      <c r="E1219" s="23">
        <v>5826</v>
      </c>
      <c r="F1219" s="23">
        <v>5769</v>
      </c>
      <c r="G1219" s="23">
        <v>306500</v>
      </c>
      <c r="H1219" s="24">
        <v>9.7030000000000005E-2</v>
      </c>
      <c r="I1219" s="23">
        <v>8545235</v>
      </c>
      <c r="J1219" s="23">
        <v>6165770</v>
      </c>
      <c r="K1219" s="23">
        <v>0</v>
      </c>
      <c r="L1219" s="23">
        <v>0</v>
      </c>
      <c r="M1219" s="23">
        <v>0</v>
      </c>
      <c r="N1219" s="23">
        <v>6087</v>
      </c>
      <c r="O1219" s="24">
        <v>0.1125</v>
      </c>
      <c r="P1219" s="24">
        <v>0.01</v>
      </c>
    </row>
    <row r="1220" spans="1:16">
      <c r="A1220" s="22" t="s">
        <v>2219</v>
      </c>
      <c r="B1220" s="22" t="s">
        <v>2220</v>
      </c>
      <c r="C1220" s="23">
        <v>47703993</v>
      </c>
      <c r="D1220" s="24">
        <v>0.10163</v>
      </c>
      <c r="E1220" s="23">
        <v>4848</v>
      </c>
      <c r="F1220" s="23">
        <v>4800</v>
      </c>
      <c r="G1220" s="23">
        <v>304000</v>
      </c>
      <c r="H1220" s="24">
        <v>0.10957</v>
      </c>
      <c r="I1220" s="23">
        <v>18089238</v>
      </c>
      <c r="J1220" s="23">
        <v>13854012</v>
      </c>
      <c r="K1220" s="23">
        <v>0</v>
      </c>
      <c r="L1220" s="23">
        <v>0</v>
      </c>
      <c r="M1220" s="23">
        <v>0</v>
      </c>
      <c r="N1220" s="23">
        <v>5345</v>
      </c>
      <c r="O1220" s="24">
        <v>0.1125</v>
      </c>
      <c r="P1220" s="24">
        <v>0.01</v>
      </c>
    </row>
    <row r="1221" spans="1:16">
      <c r="A1221" s="22" t="s">
        <v>2221</v>
      </c>
      <c r="B1221" s="22" t="s">
        <v>2222</v>
      </c>
      <c r="C1221" s="23">
        <v>31189638</v>
      </c>
      <c r="D1221" s="24">
        <v>8.5669999999999996E-2</v>
      </c>
      <c r="E1221" s="23">
        <v>2672</v>
      </c>
      <c r="F1221" s="23">
        <v>2646</v>
      </c>
      <c r="G1221" s="23">
        <v>0</v>
      </c>
      <c r="H1221" s="24">
        <v>8.5150000000000003E-2</v>
      </c>
      <c r="I1221" s="23">
        <v>1673504</v>
      </c>
      <c r="J1221" s="23">
        <v>1373465</v>
      </c>
      <c r="K1221" s="23">
        <v>0</v>
      </c>
      <c r="L1221" s="23">
        <v>0</v>
      </c>
      <c r="M1221" s="23">
        <v>0</v>
      </c>
      <c r="N1221" s="23">
        <v>2706</v>
      </c>
      <c r="O1221" s="24">
        <v>0.1125</v>
      </c>
      <c r="P1221" s="24">
        <v>0.01</v>
      </c>
    </row>
    <row r="1222" spans="1:16">
      <c r="A1222" s="22" t="s">
        <v>2223</v>
      </c>
      <c r="B1222" s="22" t="s">
        <v>2224</v>
      </c>
      <c r="C1222" s="23">
        <v>33284852</v>
      </c>
      <c r="D1222" s="24">
        <v>9.4789999999999999E-2</v>
      </c>
      <c r="E1222" s="23">
        <v>3155</v>
      </c>
      <c r="F1222" s="23">
        <v>3124</v>
      </c>
      <c r="G1222" s="23"/>
      <c r="H1222" s="24">
        <v>9.8299999999999998E-2</v>
      </c>
      <c r="I1222" s="23">
        <v>6218913</v>
      </c>
      <c r="J1222" s="23">
        <v>5278040</v>
      </c>
      <c r="K1222" s="23">
        <v>0</v>
      </c>
      <c r="L1222" s="23">
        <v>0</v>
      </c>
      <c r="M1222" s="23">
        <v>0</v>
      </c>
      <c r="N1222" s="23">
        <v>3248</v>
      </c>
      <c r="O1222" s="24">
        <v>0.1125</v>
      </c>
      <c r="P1222" s="24">
        <v>0.01</v>
      </c>
    </row>
    <row r="1223" spans="1:16">
      <c r="A1223" s="22" t="s">
        <v>2225</v>
      </c>
      <c r="B1223" s="22" t="s">
        <v>2226</v>
      </c>
      <c r="C1223" s="23">
        <v>33284852</v>
      </c>
      <c r="D1223" s="24">
        <v>0.27039000000000002</v>
      </c>
      <c r="E1223" s="23">
        <v>9000</v>
      </c>
      <c r="F1223" s="23">
        <v>0</v>
      </c>
      <c r="G1223" s="23">
        <v>0</v>
      </c>
      <c r="H1223" s="24">
        <v>0</v>
      </c>
      <c r="I1223" s="23">
        <v>0</v>
      </c>
      <c r="J1223" s="23">
        <v>0</v>
      </c>
      <c r="K1223" s="23">
        <v>0</v>
      </c>
      <c r="L1223" s="23">
        <v>0</v>
      </c>
      <c r="M1223" s="23">
        <v>0</v>
      </c>
      <c r="N1223" s="23">
        <v>0</v>
      </c>
      <c r="O1223" s="24">
        <v>0</v>
      </c>
      <c r="P1223" s="24">
        <v>0</v>
      </c>
    </row>
    <row r="1224" spans="1:16">
      <c r="A1224" s="22" t="s">
        <v>2227</v>
      </c>
      <c r="B1224" s="22" t="s">
        <v>2228</v>
      </c>
      <c r="C1224" s="23">
        <v>74742405</v>
      </c>
      <c r="D1224" s="24">
        <v>0.10306999999999999</v>
      </c>
      <c r="E1224" s="23">
        <v>7704</v>
      </c>
      <c r="F1224" s="23">
        <v>7628</v>
      </c>
      <c r="G1224" s="23">
        <v>270000</v>
      </c>
      <c r="H1224" s="24">
        <v>0.10793</v>
      </c>
      <c r="I1224" s="23">
        <v>27053911</v>
      </c>
      <c r="J1224" s="23">
        <v>23859503</v>
      </c>
      <c r="K1224" s="23">
        <v>0</v>
      </c>
      <c r="L1224" s="23">
        <v>0</v>
      </c>
      <c r="M1224" s="23">
        <v>0</v>
      </c>
      <c r="N1224" s="23">
        <v>8078</v>
      </c>
      <c r="O1224" s="24">
        <v>0.1125</v>
      </c>
      <c r="P1224" s="24">
        <v>0.01</v>
      </c>
    </row>
    <row r="1225" spans="1:16">
      <c r="A1225" s="22" t="s">
        <v>2229</v>
      </c>
      <c r="B1225" s="22" t="s">
        <v>31</v>
      </c>
      <c r="C1225" s="23">
        <v>8062818125</v>
      </c>
      <c r="D1225" s="24">
        <v>2.0710799999999998</v>
      </c>
      <c r="E1225" s="23">
        <v>16698741</v>
      </c>
      <c r="F1225" s="23">
        <v>0</v>
      </c>
      <c r="G1225" s="23">
        <v>0</v>
      </c>
      <c r="H1225" s="24">
        <v>0</v>
      </c>
      <c r="I1225" s="23">
        <v>0</v>
      </c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4">
        <v>0</v>
      </c>
      <c r="P1225" s="24">
        <v>0</v>
      </c>
    </row>
    <row r="1226" spans="1:16">
      <c r="A1226" s="22" t="s">
        <v>2230</v>
      </c>
      <c r="B1226" s="22" t="s">
        <v>33</v>
      </c>
      <c r="C1226" s="23">
        <v>8064269054</v>
      </c>
      <c r="D1226" s="24">
        <v>1.09758</v>
      </c>
      <c r="E1226" s="23">
        <v>8851180</v>
      </c>
      <c r="F1226" s="23">
        <v>8686016.0999999996</v>
      </c>
      <c r="G1226" s="23">
        <v>71971872</v>
      </c>
      <c r="H1226" s="24">
        <v>1.1288199999999999</v>
      </c>
      <c r="I1226" s="23">
        <v>39065358</v>
      </c>
      <c r="J1226" s="23">
        <v>38532045</v>
      </c>
      <c r="K1226" s="23">
        <v>0</v>
      </c>
      <c r="L1226" s="23">
        <v>0</v>
      </c>
      <c r="M1226" s="23">
        <v>0</v>
      </c>
      <c r="N1226" s="23">
        <v>8854722</v>
      </c>
      <c r="O1226" s="24">
        <v>1.8</v>
      </c>
      <c r="P1226" s="24">
        <v>0.01</v>
      </c>
    </row>
    <row r="1227" spans="1:16">
      <c r="A1227" s="22" t="s">
        <v>2231</v>
      </c>
      <c r="B1227" s="22" t="s">
        <v>35</v>
      </c>
      <c r="C1227" s="23">
        <v>7315948837</v>
      </c>
      <c r="D1227" s="24">
        <v>1.12083</v>
      </c>
      <c r="E1227" s="23">
        <v>8199935</v>
      </c>
      <c r="F1227" s="23">
        <v>9389756.1099999994</v>
      </c>
      <c r="G1227" s="23">
        <v>69316087</v>
      </c>
      <c r="H1227" s="24">
        <v>1.31904</v>
      </c>
      <c r="I1227" s="23">
        <v>29471804</v>
      </c>
      <c r="J1227" s="23">
        <v>28342339</v>
      </c>
      <c r="K1227" s="23">
        <v>0</v>
      </c>
      <c r="L1227" s="23">
        <v>0</v>
      </c>
      <c r="M1227" s="23">
        <v>0</v>
      </c>
      <c r="N1227" s="23">
        <v>9576574</v>
      </c>
      <c r="O1227" s="24">
        <v>2.25</v>
      </c>
      <c r="P1227" s="24">
        <v>0.01</v>
      </c>
    </row>
    <row r="1228" spans="1:16">
      <c r="A1228" s="22" t="s">
        <v>2232</v>
      </c>
      <c r="B1228" s="22" t="s">
        <v>179</v>
      </c>
      <c r="C1228" s="23">
        <v>7315948837</v>
      </c>
      <c r="D1228" s="24">
        <v>0.13258</v>
      </c>
      <c r="E1228" s="23">
        <v>969948</v>
      </c>
      <c r="F1228" s="23">
        <v>0</v>
      </c>
      <c r="G1228" s="23">
        <v>0</v>
      </c>
      <c r="H1228" s="24">
        <v>0</v>
      </c>
      <c r="I1228" s="23">
        <v>0</v>
      </c>
      <c r="J1228" s="23">
        <v>0</v>
      </c>
      <c r="K1228" s="23">
        <v>0</v>
      </c>
      <c r="L1228" s="23">
        <v>0</v>
      </c>
      <c r="M1228" s="23">
        <v>0</v>
      </c>
      <c r="N1228" s="23">
        <v>0</v>
      </c>
      <c r="O1228" s="24">
        <v>0</v>
      </c>
      <c r="P1228" s="24">
        <v>0</v>
      </c>
    </row>
    <row r="1229" spans="1:16">
      <c r="A1229" s="22" t="s">
        <v>2233</v>
      </c>
      <c r="B1229" s="22" t="s">
        <v>2234</v>
      </c>
      <c r="C1229" s="23">
        <v>748320217</v>
      </c>
      <c r="D1229" s="24">
        <v>2.4060999999999999</v>
      </c>
      <c r="E1229" s="23">
        <v>1800533</v>
      </c>
      <c r="F1229" s="23">
        <v>1761593.19</v>
      </c>
      <c r="G1229" s="23">
        <v>2655785</v>
      </c>
      <c r="H1229" s="24">
        <v>2.3566699999999998</v>
      </c>
      <c r="I1229" s="23">
        <v>9593554</v>
      </c>
      <c r="J1229" s="23">
        <v>10189706</v>
      </c>
      <c r="K1229" s="23">
        <v>0</v>
      </c>
      <c r="L1229" s="23">
        <v>0</v>
      </c>
      <c r="M1229" s="23">
        <v>15073</v>
      </c>
      <c r="N1229" s="23">
        <v>1800540</v>
      </c>
      <c r="O1229" s="24">
        <v>3.6</v>
      </c>
      <c r="P1229" s="24">
        <v>0.01</v>
      </c>
    </row>
    <row r="1230" spans="1:16">
      <c r="A1230" s="22" t="s">
        <v>2235</v>
      </c>
      <c r="B1230" s="22" t="s">
        <v>2236</v>
      </c>
      <c r="C1230" s="23">
        <v>735610395</v>
      </c>
      <c r="D1230" s="24">
        <v>0.33006000000000002</v>
      </c>
      <c r="E1230" s="23">
        <v>242796</v>
      </c>
      <c r="F1230" s="23">
        <v>0</v>
      </c>
      <c r="G1230" s="23">
        <v>0</v>
      </c>
      <c r="H1230" s="24">
        <v>0</v>
      </c>
      <c r="I1230" s="23">
        <v>0</v>
      </c>
      <c r="J1230" s="23">
        <v>0</v>
      </c>
      <c r="K1230" s="23">
        <v>0</v>
      </c>
      <c r="L1230" s="23">
        <v>0</v>
      </c>
      <c r="M1230" s="23">
        <v>0</v>
      </c>
      <c r="N1230" s="23">
        <v>0</v>
      </c>
      <c r="O1230" s="24">
        <v>0</v>
      </c>
      <c r="P1230" s="24">
        <v>0</v>
      </c>
    </row>
    <row r="1231" spans="1:16">
      <c r="A1231" s="22" t="s">
        <v>2237</v>
      </c>
      <c r="B1231" s="22" t="s">
        <v>2238</v>
      </c>
      <c r="C1231" s="23">
        <v>256469598</v>
      </c>
      <c r="D1231" s="24">
        <v>1.9993000000000001</v>
      </c>
      <c r="E1231" s="23">
        <v>512760</v>
      </c>
      <c r="F1231" s="23">
        <v>0</v>
      </c>
      <c r="G1231" s="23">
        <v>0</v>
      </c>
      <c r="H1231" s="24">
        <v>0</v>
      </c>
      <c r="I1231" s="23">
        <v>0</v>
      </c>
      <c r="J1231" s="23">
        <v>0</v>
      </c>
      <c r="K1231" s="23">
        <v>0</v>
      </c>
      <c r="L1231" s="23">
        <v>0</v>
      </c>
      <c r="M1231" s="23">
        <v>0</v>
      </c>
      <c r="N1231" s="23">
        <v>0</v>
      </c>
      <c r="O1231" s="24">
        <v>0</v>
      </c>
      <c r="P1231" s="24">
        <v>0</v>
      </c>
    </row>
    <row r="1232" spans="1:16">
      <c r="A1232" s="22" t="s">
        <v>2239</v>
      </c>
      <c r="B1232" s="22" t="s">
        <v>2240</v>
      </c>
      <c r="C1232" s="23">
        <v>256469598</v>
      </c>
      <c r="D1232" s="24">
        <v>1.1447000000000001</v>
      </c>
      <c r="E1232" s="23">
        <v>293581</v>
      </c>
      <c r="F1232" s="23">
        <v>0</v>
      </c>
      <c r="G1232" s="23">
        <v>0</v>
      </c>
      <c r="H1232" s="24">
        <v>0</v>
      </c>
      <c r="I1232" s="23">
        <v>0</v>
      </c>
      <c r="J1232" s="23">
        <v>0</v>
      </c>
      <c r="K1232" s="23">
        <v>0</v>
      </c>
      <c r="L1232" s="23">
        <v>0</v>
      </c>
      <c r="M1232" s="23">
        <v>0</v>
      </c>
      <c r="N1232" s="23">
        <v>0</v>
      </c>
      <c r="O1232" s="24">
        <v>0</v>
      </c>
      <c r="P1232" s="24">
        <v>0</v>
      </c>
    </row>
    <row r="1233" spans="1:16">
      <c r="A1233" s="22" t="s">
        <v>2241</v>
      </c>
      <c r="B1233" s="22" t="s">
        <v>2242</v>
      </c>
      <c r="C1233" s="23">
        <v>713307387</v>
      </c>
      <c r="D1233" s="24">
        <v>0.81030000000000002</v>
      </c>
      <c r="E1233" s="23">
        <v>577993</v>
      </c>
      <c r="F1233" s="23">
        <v>0</v>
      </c>
      <c r="G1233" s="23">
        <v>0</v>
      </c>
      <c r="H1233" s="24">
        <v>0</v>
      </c>
      <c r="I1233" s="23">
        <v>0</v>
      </c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4">
        <v>0</v>
      </c>
      <c r="P1233" s="24">
        <v>0</v>
      </c>
    </row>
    <row r="1234" spans="1:16">
      <c r="A1234" s="22" t="s">
        <v>2243</v>
      </c>
      <c r="B1234" s="22" t="s">
        <v>1081</v>
      </c>
      <c r="C1234" s="23">
        <v>6291080</v>
      </c>
      <c r="D1234" s="24">
        <v>2.4405999999999999</v>
      </c>
      <c r="E1234" s="23">
        <v>15354</v>
      </c>
      <c r="F1234" s="23">
        <v>0</v>
      </c>
      <c r="G1234" s="23">
        <v>0</v>
      </c>
      <c r="H1234" s="24">
        <v>0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4">
        <v>0</v>
      </c>
      <c r="P1234" s="24">
        <v>0</v>
      </c>
    </row>
    <row r="1235" spans="1:16">
      <c r="A1235" s="22" t="s">
        <v>2244</v>
      </c>
      <c r="B1235" s="22" t="s">
        <v>1083</v>
      </c>
      <c r="C1235" s="23">
        <v>6291080</v>
      </c>
      <c r="D1235" s="24">
        <v>1.9579</v>
      </c>
      <c r="E1235" s="23">
        <v>12317</v>
      </c>
      <c r="F1235" s="23">
        <v>0</v>
      </c>
      <c r="G1235" s="23">
        <v>0</v>
      </c>
      <c r="H1235" s="24">
        <v>0</v>
      </c>
      <c r="I1235" s="23">
        <v>0</v>
      </c>
      <c r="J1235" s="23">
        <v>0</v>
      </c>
      <c r="K1235" s="23">
        <v>0</v>
      </c>
      <c r="L1235" s="23">
        <v>0</v>
      </c>
      <c r="M1235" s="23">
        <v>0</v>
      </c>
      <c r="N1235" s="23">
        <v>0</v>
      </c>
      <c r="O1235" s="24">
        <v>0</v>
      </c>
      <c r="P1235" s="24">
        <v>0</v>
      </c>
    </row>
    <row r="1236" spans="1:16">
      <c r="A1236" s="22" t="s">
        <v>2245</v>
      </c>
      <c r="B1236" s="22" t="s">
        <v>2246</v>
      </c>
      <c r="C1236" s="23">
        <v>30015854</v>
      </c>
      <c r="D1236" s="24">
        <v>3.1112000000000002</v>
      </c>
      <c r="E1236" s="23">
        <v>93385</v>
      </c>
      <c r="F1236" s="23">
        <v>0</v>
      </c>
      <c r="G1236" s="23">
        <v>0</v>
      </c>
      <c r="H1236" s="24">
        <v>0</v>
      </c>
      <c r="I1236" s="23">
        <v>0</v>
      </c>
      <c r="J1236" s="23">
        <v>0</v>
      </c>
      <c r="K1236" s="23">
        <v>0</v>
      </c>
      <c r="L1236" s="23">
        <v>0</v>
      </c>
      <c r="M1236" s="23">
        <v>0</v>
      </c>
      <c r="N1236" s="23">
        <v>0</v>
      </c>
      <c r="O1236" s="24">
        <v>0</v>
      </c>
      <c r="P1236" s="24">
        <v>0</v>
      </c>
    </row>
    <row r="1237" spans="1:16">
      <c r="A1237" s="22" t="s">
        <v>2247</v>
      </c>
      <c r="B1237" s="22" t="s">
        <v>2248</v>
      </c>
      <c r="C1237" s="23">
        <v>0</v>
      </c>
      <c r="D1237" s="24">
        <v>0</v>
      </c>
      <c r="E1237" s="23">
        <v>0</v>
      </c>
      <c r="F1237" s="23">
        <v>0</v>
      </c>
      <c r="G1237" s="23">
        <v>0</v>
      </c>
      <c r="H1237" s="24">
        <v>0</v>
      </c>
      <c r="I1237" s="23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4">
        <v>0</v>
      </c>
      <c r="P1237" s="24">
        <v>0</v>
      </c>
    </row>
    <row r="1238" spans="1:16">
      <c r="A1238" s="22" t="s">
        <v>2249</v>
      </c>
      <c r="B1238" s="22" t="s">
        <v>2250</v>
      </c>
      <c r="C1238" s="23">
        <v>2007068376</v>
      </c>
      <c r="D1238" s="24">
        <v>3.0186000000000002</v>
      </c>
      <c r="E1238" s="23">
        <v>6058537</v>
      </c>
      <c r="F1238" s="23">
        <v>0</v>
      </c>
      <c r="G1238" s="23">
        <v>0</v>
      </c>
      <c r="H1238" s="24">
        <v>0</v>
      </c>
      <c r="I1238" s="23">
        <v>0</v>
      </c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4">
        <v>0</v>
      </c>
      <c r="P1238" s="24">
        <v>0</v>
      </c>
    </row>
    <row r="1239" spans="1:16">
      <c r="A1239" s="22" t="s">
        <v>2251</v>
      </c>
      <c r="B1239" s="22" t="s">
        <v>2252</v>
      </c>
      <c r="C1239" s="23">
        <v>2007068376</v>
      </c>
      <c r="D1239" s="24">
        <v>1.3391</v>
      </c>
      <c r="E1239" s="23">
        <v>2687665</v>
      </c>
      <c r="F1239" s="23">
        <v>0</v>
      </c>
      <c r="G1239" s="23">
        <v>0</v>
      </c>
      <c r="H1239" s="24">
        <v>0</v>
      </c>
      <c r="I1239" s="23">
        <v>0</v>
      </c>
      <c r="J1239" s="23">
        <v>0</v>
      </c>
      <c r="K1239" s="23">
        <v>0</v>
      </c>
      <c r="L1239" s="23">
        <v>0</v>
      </c>
      <c r="M1239" s="23">
        <v>0</v>
      </c>
      <c r="N1239" s="23">
        <v>0</v>
      </c>
      <c r="O1239" s="24">
        <v>0</v>
      </c>
      <c r="P1239" s="24">
        <v>0</v>
      </c>
    </row>
    <row r="1240" spans="1:16">
      <c r="A1240" s="22" t="s">
        <v>2253</v>
      </c>
      <c r="B1240" s="22" t="s">
        <v>2254</v>
      </c>
      <c r="C1240" s="23">
        <v>140961535</v>
      </c>
      <c r="D1240" s="24">
        <v>2.6015000000000001</v>
      </c>
      <c r="E1240" s="23">
        <v>366711</v>
      </c>
      <c r="F1240" s="23">
        <v>0</v>
      </c>
      <c r="G1240" s="23">
        <v>0</v>
      </c>
      <c r="H1240" s="24">
        <v>0</v>
      </c>
      <c r="I1240" s="23">
        <v>0</v>
      </c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4">
        <v>0</v>
      </c>
      <c r="P1240" s="24">
        <v>0</v>
      </c>
    </row>
    <row r="1241" spans="1:16">
      <c r="A1241" s="22" t="s">
        <v>2255</v>
      </c>
      <c r="B1241" s="22" t="s">
        <v>2256</v>
      </c>
      <c r="C1241" s="23">
        <v>1477410151</v>
      </c>
      <c r="D1241" s="24">
        <v>1.2474000000000001</v>
      </c>
      <c r="E1241" s="23">
        <v>1842921</v>
      </c>
      <c r="F1241" s="23">
        <v>0</v>
      </c>
      <c r="G1241" s="23">
        <v>0</v>
      </c>
      <c r="H1241" s="24">
        <v>0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4">
        <v>0</v>
      </c>
      <c r="P1241" s="24">
        <v>0</v>
      </c>
    </row>
    <row r="1242" spans="1:16">
      <c r="A1242" s="22" t="s">
        <v>2257</v>
      </c>
      <c r="B1242" s="22" t="s">
        <v>2258</v>
      </c>
      <c r="C1242" s="23">
        <v>1477410151</v>
      </c>
      <c r="D1242" s="24">
        <v>0.32569999999999999</v>
      </c>
      <c r="E1242" s="23">
        <v>481192</v>
      </c>
      <c r="F1242" s="23">
        <v>0</v>
      </c>
      <c r="G1242" s="23">
        <v>0</v>
      </c>
      <c r="H1242" s="24">
        <v>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4">
        <v>0</v>
      </c>
      <c r="P1242" s="24">
        <v>0</v>
      </c>
    </row>
    <row r="1243" spans="1:16">
      <c r="A1243" s="22" t="s">
        <v>2259</v>
      </c>
      <c r="B1243" s="22" t="s">
        <v>2260</v>
      </c>
      <c r="C1243" s="23">
        <v>2135985444</v>
      </c>
      <c r="D1243" s="24">
        <v>1.6101099999999999</v>
      </c>
      <c r="E1243" s="23">
        <v>3439172</v>
      </c>
      <c r="F1243" s="23">
        <v>0</v>
      </c>
      <c r="G1243" s="23">
        <v>0</v>
      </c>
      <c r="H1243" s="24">
        <v>0</v>
      </c>
      <c r="I1243" s="23">
        <v>0</v>
      </c>
      <c r="J1243" s="23">
        <v>0</v>
      </c>
      <c r="K1243" s="23">
        <v>0</v>
      </c>
      <c r="L1243" s="23">
        <v>0</v>
      </c>
      <c r="M1243" s="23">
        <v>0</v>
      </c>
      <c r="N1243" s="23">
        <v>0</v>
      </c>
      <c r="O1243" s="24">
        <v>0</v>
      </c>
      <c r="P1243" s="24">
        <v>0</v>
      </c>
    </row>
    <row r="1244" spans="1:16">
      <c r="A1244" s="22" t="s">
        <v>2261</v>
      </c>
      <c r="B1244" s="22" t="s">
        <v>2262</v>
      </c>
      <c r="C1244" s="23">
        <v>2135985444</v>
      </c>
      <c r="D1244" s="24">
        <v>0.40287000000000001</v>
      </c>
      <c r="E1244" s="23">
        <v>860524</v>
      </c>
      <c r="F1244" s="23">
        <v>0</v>
      </c>
      <c r="G1244" s="23">
        <v>0</v>
      </c>
      <c r="H1244" s="24">
        <v>0</v>
      </c>
      <c r="I1244" s="23">
        <v>0</v>
      </c>
      <c r="J1244" s="23">
        <v>0</v>
      </c>
      <c r="K1244" s="23">
        <v>0</v>
      </c>
      <c r="L1244" s="23">
        <v>0</v>
      </c>
      <c r="M1244" s="23">
        <v>0</v>
      </c>
      <c r="N1244" s="23">
        <v>0</v>
      </c>
      <c r="O1244" s="24">
        <v>0</v>
      </c>
      <c r="P1244" s="24">
        <v>0</v>
      </c>
    </row>
    <row r="1245" spans="1:16">
      <c r="A1245" s="22" t="s">
        <v>2263</v>
      </c>
      <c r="B1245" s="22" t="s">
        <v>2264</v>
      </c>
      <c r="C1245" s="23">
        <v>1150444862</v>
      </c>
      <c r="D1245" s="24">
        <v>0.98599999999999999</v>
      </c>
      <c r="E1245" s="23">
        <v>1134339</v>
      </c>
      <c r="F1245" s="23">
        <v>0</v>
      </c>
      <c r="G1245" s="23">
        <v>0</v>
      </c>
      <c r="H1245" s="24">
        <v>0</v>
      </c>
      <c r="I1245" s="23">
        <v>0</v>
      </c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4">
        <v>0</v>
      </c>
      <c r="P1245" s="24">
        <v>0</v>
      </c>
    </row>
    <row r="1246" spans="1:16">
      <c r="A1246" s="22" t="s">
        <v>2265</v>
      </c>
      <c r="B1246" s="22" t="s">
        <v>2266</v>
      </c>
      <c r="C1246" s="23">
        <v>1150444862</v>
      </c>
      <c r="D1246" s="24">
        <v>0.66930000000000001</v>
      </c>
      <c r="E1246" s="23">
        <v>769993</v>
      </c>
      <c r="F1246" s="23">
        <v>0</v>
      </c>
      <c r="G1246" s="23">
        <v>0</v>
      </c>
      <c r="H1246" s="24">
        <v>0</v>
      </c>
      <c r="I1246" s="23">
        <v>0</v>
      </c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4">
        <v>0</v>
      </c>
      <c r="P1246" s="24">
        <v>0</v>
      </c>
    </row>
    <row r="1247" spans="1:16">
      <c r="A1247" s="22" t="s">
        <v>2267</v>
      </c>
      <c r="B1247" s="22" t="s">
        <v>1115</v>
      </c>
      <c r="C1247" s="23">
        <v>8064269054</v>
      </c>
      <c r="D1247" s="24">
        <v>0.35687999999999998</v>
      </c>
      <c r="E1247" s="23">
        <v>2877976</v>
      </c>
      <c r="F1247" s="23">
        <v>0</v>
      </c>
      <c r="G1247" s="23">
        <v>0</v>
      </c>
      <c r="H1247" s="24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4">
        <v>0.5</v>
      </c>
      <c r="P1247" s="24">
        <v>0</v>
      </c>
    </row>
    <row r="1248" spans="1:16">
      <c r="A1248" s="22" t="s">
        <v>2268</v>
      </c>
      <c r="B1248" s="22" t="s">
        <v>315</v>
      </c>
      <c r="C1248" s="23">
        <v>6407505335</v>
      </c>
      <c r="D1248" s="24">
        <v>0.30553999999999998</v>
      </c>
      <c r="E1248" s="23">
        <v>1957749</v>
      </c>
      <c r="F1248" s="23">
        <v>1923132.64</v>
      </c>
      <c r="G1248" s="23">
        <v>43454590</v>
      </c>
      <c r="H1248" s="24">
        <v>0.30442999999999998</v>
      </c>
      <c r="I1248" s="23">
        <v>31126560</v>
      </c>
      <c r="J1248" s="23">
        <v>30936306</v>
      </c>
      <c r="K1248" s="23">
        <v>0</v>
      </c>
      <c r="L1248" s="23">
        <v>0</v>
      </c>
      <c r="M1248" s="23">
        <v>2130</v>
      </c>
      <c r="N1248" s="23">
        <v>1957780</v>
      </c>
      <c r="O1248" s="24">
        <v>0.75</v>
      </c>
      <c r="P1248" s="24">
        <v>0.01</v>
      </c>
    </row>
    <row r="1249" spans="1:16">
      <c r="A1249" s="22" t="s">
        <v>2269</v>
      </c>
      <c r="B1249" s="22" t="s">
        <v>317</v>
      </c>
      <c r="C1249" s="23">
        <v>0</v>
      </c>
      <c r="D1249" s="24">
        <v>0</v>
      </c>
      <c r="E1249" s="23">
        <v>0</v>
      </c>
      <c r="F1249" s="23">
        <v>0</v>
      </c>
      <c r="G1249" s="23">
        <v>0</v>
      </c>
      <c r="H1249" s="24">
        <v>0</v>
      </c>
      <c r="I1249" s="23">
        <v>0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4">
        <v>0</v>
      </c>
      <c r="P1249" s="24">
        <v>0.01</v>
      </c>
    </row>
    <row r="1250" spans="1:16">
      <c r="A1250" s="22" t="s">
        <v>2270</v>
      </c>
      <c r="B1250" s="22" t="s">
        <v>319</v>
      </c>
      <c r="C1250" s="23">
        <v>1656763719</v>
      </c>
      <c r="D1250" s="24">
        <v>0.28845999999999999</v>
      </c>
      <c r="E1250" s="23">
        <v>477910</v>
      </c>
      <c r="F1250" s="23">
        <v>468264.41</v>
      </c>
      <c r="G1250" s="23">
        <v>28517282</v>
      </c>
      <c r="H1250" s="24">
        <v>0.33948</v>
      </c>
      <c r="I1250" s="23">
        <v>7938798</v>
      </c>
      <c r="J1250" s="23">
        <v>7595739</v>
      </c>
      <c r="K1250" s="23">
        <v>0</v>
      </c>
      <c r="L1250" s="23">
        <v>0</v>
      </c>
      <c r="M1250" s="23">
        <v>0</v>
      </c>
      <c r="N1250" s="23">
        <v>478062</v>
      </c>
      <c r="O1250" s="24">
        <v>0.75</v>
      </c>
      <c r="P1250" s="24">
        <v>0</v>
      </c>
    </row>
    <row r="1251" spans="1:16">
      <c r="A1251" s="22" t="s">
        <v>2271</v>
      </c>
      <c r="B1251" s="22" t="s">
        <v>160</v>
      </c>
      <c r="C1251" s="23">
        <v>190845566</v>
      </c>
      <c r="D1251" s="24">
        <v>0.59623000000000004</v>
      </c>
      <c r="E1251" s="23">
        <v>113788</v>
      </c>
      <c r="F1251" s="23">
        <v>112235.62</v>
      </c>
      <c r="G1251" s="23">
        <v>723520</v>
      </c>
      <c r="H1251" s="24">
        <v>0.58652000000000004</v>
      </c>
      <c r="I1251" s="23">
        <v>971384</v>
      </c>
      <c r="J1251" s="23">
        <v>959650</v>
      </c>
      <c r="K1251" s="23">
        <v>0</v>
      </c>
      <c r="L1251" s="23">
        <v>0</v>
      </c>
      <c r="M1251" s="23">
        <v>0</v>
      </c>
      <c r="N1251" s="23">
        <v>113789</v>
      </c>
      <c r="O1251" s="24">
        <v>1</v>
      </c>
      <c r="P1251" s="24">
        <v>0.01</v>
      </c>
    </row>
    <row r="1252" spans="1:16">
      <c r="A1252" s="22" t="s">
        <v>2272</v>
      </c>
      <c r="B1252" s="22" t="s">
        <v>236</v>
      </c>
      <c r="C1252" s="23">
        <v>1393094845</v>
      </c>
      <c r="D1252" s="24">
        <v>1.27871</v>
      </c>
      <c r="E1252" s="23">
        <v>1781364</v>
      </c>
      <c r="F1252" s="23">
        <v>1724743.04</v>
      </c>
      <c r="G1252" s="23">
        <v>26003147</v>
      </c>
      <c r="H1252" s="24">
        <v>1.5</v>
      </c>
      <c r="I1252" s="23">
        <v>7672859</v>
      </c>
      <c r="J1252" s="23">
        <v>7209789</v>
      </c>
      <c r="K1252" s="23">
        <v>0</v>
      </c>
      <c r="L1252" s="23">
        <v>0</v>
      </c>
      <c r="M1252" s="23">
        <v>0</v>
      </c>
      <c r="N1252" s="23">
        <v>1781690</v>
      </c>
      <c r="O1252" s="24">
        <v>1.5</v>
      </c>
      <c r="P1252" s="24">
        <v>0.01</v>
      </c>
    </row>
    <row r="1253" spans="1:16">
      <c r="A1253" s="22" t="s">
        <v>2273</v>
      </c>
      <c r="B1253" s="22" t="s">
        <v>240</v>
      </c>
      <c r="C1253" s="23">
        <v>426256514</v>
      </c>
      <c r="D1253" s="24">
        <v>0.84689000000000003</v>
      </c>
      <c r="E1253" s="23">
        <v>360992</v>
      </c>
      <c r="F1253" s="23">
        <v>355817.75</v>
      </c>
      <c r="G1253" s="23">
        <v>1904135</v>
      </c>
      <c r="H1253" s="24">
        <v>0.85</v>
      </c>
      <c r="I1253" s="23">
        <v>207506</v>
      </c>
      <c r="J1253" s="23">
        <v>209930</v>
      </c>
      <c r="K1253" s="23">
        <v>0</v>
      </c>
      <c r="L1253" s="23">
        <v>0</v>
      </c>
      <c r="M1253" s="23">
        <v>0</v>
      </c>
      <c r="N1253" s="23">
        <v>360994</v>
      </c>
      <c r="O1253" s="24">
        <v>0.85</v>
      </c>
      <c r="P1253" s="24">
        <v>0.01</v>
      </c>
    </row>
    <row r="1254" spans="1:16">
      <c r="A1254" s="22" t="s">
        <v>2274</v>
      </c>
      <c r="B1254" s="22" t="s">
        <v>244</v>
      </c>
      <c r="C1254" s="23">
        <v>836101496</v>
      </c>
      <c r="D1254" s="24">
        <v>0.57318999999999998</v>
      </c>
      <c r="E1254" s="23">
        <v>479245</v>
      </c>
      <c r="F1254" s="23">
        <v>471141.2</v>
      </c>
      <c r="G1254" s="23">
        <v>6006995</v>
      </c>
      <c r="H1254" s="24">
        <v>0.56313000000000002</v>
      </c>
      <c r="I1254" s="23">
        <v>5371666</v>
      </c>
      <c r="J1254" s="23">
        <v>5227411</v>
      </c>
      <c r="K1254" s="23">
        <v>0</v>
      </c>
      <c r="L1254" s="23">
        <v>0</v>
      </c>
      <c r="M1254" s="23">
        <v>0</v>
      </c>
      <c r="N1254" s="23">
        <v>479317</v>
      </c>
      <c r="O1254" s="24">
        <v>1.5</v>
      </c>
      <c r="P1254" s="24">
        <v>0.01</v>
      </c>
    </row>
    <row r="1255" spans="1:16">
      <c r="A1255" s="22" t="s">
        <v>2275</v>
      </c>
      <c r="B1255" s="22" t="s">
        <v>246</v>
      </c>
      <c r="C1255" s="23">
        <v>2367788338</v>
      </c>
      <c r="D1255" s="24">
        <v>0.94559000000000004</v>
      </c>
      <c r="E1255" s="23">
        <v>2238957</v>
      </c>
      <c r="F1255" s="23">
        <v>2196746.2999999998</v>
      </c>
      <c r="G1255" s="23">
        <v>20651520</v>
      </c>
      <c r="H1255" s="24">
        <v>0.96118999999999999</v>
      </c>
      <c r="I1255" s="23">
        <v>9070665</v>
      </c>
      <c r="J1255" s="23">
        <v>8657993</v>
      </c>
      <c r="K1255" s="23">
        <v>0</v>
      </c>
      <c r="L1255" s="23">
        <v>0</v>
      </c>
      <c r="M1255" s="23">
        <v>0</v>
      </c>
      <c r="N1255" s="23">
        <v>2238960</v>
      </c>
      <c r="O1255" s="24">
        <v>1.5</v>
      </c>
      <c r="P1255" s="24">
        <v>0.01</v>
      </c>
    </row>
    <row r="1256" spans="1:16">
      <c r="A1256" s="22" t="s">
        <v>2276</v>
      </c>
      <c r="B1256" s="22" t="s">
        <v>248</v>
      </c>
      <c r="C1256" s="23">
        <v>386387173</v>
      </c>
      <c r="D1256" s="24">
        <v>0.96084999999999998</v>
      </c>
      <c r="E1256" s="23">
        <v>371260</v>
      </c>
      <c r="F1256" s="23">
        <v>364818.81</v>
      </c>
      <c r="G1256" s="23">
        <v>2803755</v>
      </c>
      <c r="H1256" s="24">
        <v>0.95135000000000003</v>
      </c>
      <c r="I1256" s="23">
        <v>621539</v>
      </c>
      <c r="J1256" s="23">
        <v>488327</v>
      </c>
      <c r="K1256" s="23">
        <v>0</v>
      </c>
      <c r="L1256" s="23">
        <v>0</v>
      </c>
      <c r="M1256" s="23">
        <v>0</v>
      </c>
      <c r="N1256" s="23">
        <v>371261</v>
      </c>
      <c r="O1256" s="24">
        <v>1.5</v>
      </c>
      <c r="P1256" s="24">
        <v>0.01</v>
      </c>
    </row>
    <row r="1257" spans="1:16">
      <c r="A1257" s="22" t="s">
        <v>2277</v>
      </c>
      <c r="B1257" s="22" t="s">
        <v>1942</v>
      </c>
      <c r="C1257" s="23">
        <v>379773323</v>
      </c>
      <c r="D1257" s="24">
        <v>9.2160000000000006E-2</v>
      </c>
      <c r="E1257" s="23">
        <v>35000</v>
      </c>
      <c r="F1257" s="23">
        <v>0</v>
      </c>
      <c r="G1257" s="23">
        <v>0</v>
      </c>
      <c r="H1257" s="24">
        <v>0</v>
      </c>
      <c r="I1257" s="23">
        <v>0</v>
      </c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4">
        <v>0</v>
      </c>
      <c r="P1257" s="24">
        <v>0</v>
      </c>
    </row>
    <row r="1258" spans="1:16">
      <c r="A1258" s="22" t="s">
        <v>2278</v>
      </c>
      <c r="B1258" s="22" t="s">
        <v>337</v>
      </c>
      <c r="C1258" s="23">
        <v>219847500</v>
      </c>
      <c r="D1258" s="24">
        <v>0.70387999999999995</v>
      </c>
      <c r="E1258" s="23">
        <v>154746</v>
      </c>
      <c r="F1258" s="23">
        <v>151242.59</v>
      </c>
      <c r="G1258" s="23">
        <v>2622330</v>
      </c>
      <c r="H1258" s="24">
        <v>0.76</v>
      </c>
      <c r="I1258" s="23">
        <v>164765</v>
      </c>
      <c r="J1258" s="23">
        <v>282986</v>
      </c>
      <c r="K1258" s="23">
        <v>0</v>
      </c>
      <c r="L1258" s="23">
        <v>0</v>
      </c>
      <c r="M1258" s="23">
        <v>0</v>
      </c>
      <c r="N1258" s="23">
        <v>154748</v>
      </c>
      <c r="O1258" s="24">
        <v>1</v>
      </c>
      <c r="P1258" s="24">
        <v>0.01</v>
      </c>
    </row>
    <row r="1259" spans="1:16">
      <c r="A1259" s="22" t="s">
        <v>2279</v>
      </c>
      <c r="B1259" s="22" t="s">
        <v>341</v>
      </c>
      <c r="C1259" s="23">
        <v>125961595</v>
      </c>
      <c r="D1259" s="24">
        <v>0.62348000000000003</v>
      </c>
      <c r="E1259" s="23">
        <v>78535</v>
      </c>
      <c r="F1259" s="23">
        <v>77096.850000000006</v>
      </c>
      <c r="G1259" s="23">
        <v>1048070</v>
      </c>
      <c r="H1259" s="24">
        <v>0.61695</v>
      </c>
      <c r="I1259" s="23">
        <v>379000</v>
      </c>
      <c r="J1259" s="23">
        <v>344875</v>
      </c>
      <c r="K1259" s="23">
        <v>0</v>
      </c>
      <c r="L1259" s="23">
        <v>0</v>
      </c>
      <c r="M1259" s="23">
        <v>0</v>
      </c>
      <c r="N1259" s="23">
        <v>78535</v>
      </c>
      <c r="O1259" s="24">
        <v>1</v>
      </c>
      <c r="P1259" s="24">
        <v>0.01</v>
      </c>
    </row>
    <row r="1260" spans="1:16">
      <c r="A1260" s="22" t="s">
        <v>2280</v>
      </c>
      <c r="B1260" s="22" t="s">
        <v>977</v>
      </c>
      <c r="C1260" s="23">
        <v>185419755</v>
      </c>
      <c r="D1260" s="24">
        <v>0.62526000000000004</v>
      </c>
      <c r="E1260" s="23">
        <v>115936</v>
      </c>
      <c r="F1260" s="23">
        <v>114323.51</v>
      </c>
      <c r="G1260" s="23">
        <v>760085</v>
      </c>
      <c r="H1260" s="24">
        <v>0.61726000000000003</v>
      </c>
      <c r="I1260" s="23">
        <v>856309</v>
      </c>
      <c r="J1260" s="23">
        <v>1075910</v>
      </c>
      <c r="K1260" s="23">
        <v>0</v>
      </c>
      <c r="L1260" s="23">
        <v>0</v>
      </c>
      <c r="M1260" s="23">
        <v>0</v>
      </c>
      <c r="N1260" s="23">
        <v>115936</v>
      </c>
      <c r="O1260" s="24">
        <v>1</v>
      </c>
      <c r="P1260" s="24">
        <v>0.01</v>
      </c>
    </row>
    <row r="1261" spans="1:16">
      <c r="A1261" s="22" t="s">
        <v>2281</v>
      </c>
      <c r="B1261" s="22" t="s">
        <v>1592</v>
      </c>
      <c r="C1261" s="23">
        <v>182246335</v>
      </c>
      <c r="D1261" s="24">
        <v>0.13716999999999999</v>
      </c>
      <c r="E1261" s="23">
        <v>24999</v>
      </c>
      <c r="F1261" s="23">
        <v>0</v>
      </c>
      <c r="G1261" s="23">
        <v>0</v>
      </c>
      <c r="H1261" s="24">
        <v>0</v>
      </c>
      <c r="I1261" s="23">
        <v>0</v>
      </c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4">
        <v>0</v>
      </c>
      <c r="P1261" s="24">
        <v>0</v>
      </c>
    </row>
    <row r="1262" spans="1:16">
      <c r="A1262" s="22" t="s">
        <v>2282</v>
      </c>
      <c r="B1262" s="22" t="s">
        <v>2283</v>
      </c>
      <c r="C1262" s="23">
        <v>124191174</v>
      </c>
      <c r="D1262" s="24">
        <v>0.55817000000000005</v>
      </c>
      <c r="E1262" s="23">
        <v>69320</v>
      </c>
      <c r="F1262" s="23">
        <v>0</v>
      </c>
      <c r="G1262" s="23">
        <v>1623490</v>
      </c>
      <c r="H1262" s="24">
        <v>0</v>
      </c>
      <c r="I1262" s="23">
        <v>298010</v>
      </c>
      <c r="J1262" s="23">
        <v>315154</v>
      </c>
      <c r="K1262" s="23">
        <v>0</v>
      </c>
      <c r="L1262" s="23">
        <v>0</v>
      </c>
      <c r="M1262" s="23">
        <v>0</v>
      </c>
      <c r="N1262" s="23">
        <v>0</v>
      </c>
      <c r="O1262" s="24">
        <v>1</v>
      </c>
      <c r="P1262" s="24">
        <v>0.01</v>
      </c>
    </row>
    <row r="1263" spans="1:16">
      <c r="A1263" s="22" t="s">
        <v>2284</v>
      </c>
      <c r="B1263" s="22" t="s">
        <v>516</v>
      </c>
      <c r="C1263" s="23">
        <v>162504343</v>
      </c>
      <c r="D1263" s="24">
        <v>0.63448000000000004</v>
      </c>
      <c r="E1263" s="23">
        <v>103106</v>
      </c>
      <c r="F1263" s="23">
        <v>101481.08</v>
      </c>
      <c r="G1263" s="23">
        <v>978465</v>
      </c>
      <c r="H1263" s="24">
        <v>0.62339999999999995</v>
      </c>
      <c r="I1263" s="23">
        <v>742672</v>
      </c>
      <c r="J1263" s="23">
        <v>748516</v>
      </c>
      <c r="K1263" s="23">
        <v>0</v>
      </c>
      <c r="L1263" s="23">
        <v>0</v>
      </c>
      <c r="M1263" s="23">
        <v>0</v>
      </c>
      <c r="N1263" s="23">
        <v>103106</v>
      </c>
      <c r="O1263" s="24">
        <v>1</v>
      </c>
      <c r="P1263" s="24">
        <v>0.01</v>
      </c>
    </row>
    <row r="1264" spans="1:16">
      <c r="A1264" s="22" t="s">
        <v>2285</v>
      </c>
      <c r="B1264" s="22" t="s">
        <v>2286</v>
      </c>
      <c r="C1264" s="23">
        <v>0</v>
      </c>
      <c r="D1264" s="24">
        <v>0</v>
      </c>
      <c r="E1264" s="23">
        <v>0</v>
      </c>
      <c r="F1264" s="23">
        <v>0</v>
      </c>
      <c r="G1264" s="23">
        <v>0</v>
      </c>
      <c r="H1264" s="24">
        <v>0</v>
      </c>
      <c r="I1264" s="23">
        <v>0</v>
      </c>
      <c r="J1264" s="23">
        <v>0</v>
      </c>
      <c r="K1264" s="23">
        <v>0</v>
      </c>
      <c r="L1264" s="23">
        <v>0</v>
      </c>
      <c r="M1264" s="23">
        <v>0</v>
      </c>
      <c r="N1264" s="23">
        <v>0</v>
      </c>
      <c r="O1264" s="24">
        <v>0</v>
      </c>
      <c r="P1264" s="24">
        <v>0</v>
      </c>
    </row>
    <row r="1265" spans="1:16">
      <c r="A1265" s="22" t="s">
        <v>2287</v>
      </c>
      <c r="B1265" s="22" t="s">
        <v>1137</v>
      </c>
      <c r="C1265" s="23">
        <v>156845718</v>
      </c>
      <c r="D1265" s="24">
        <v>0.66783000000000003</v>
      </c>
      <c r="E1265" s="23">
        <v>104746</v>
      </c>
      <c r="F1265" s="23">
        <v>103456.81</v>
      </c>
      <c r="G1265" s="23">
        <v>387885</v>
      </c>
      <c r="H1265" s="24">
        <v>0.65773000000000004</v>
      </c>
      <c r="I1265" s="23">
        <v>1183787</v>
      </c>
      <c r="J1265" s="23">
        <v>1269064</v>
      </c>
      <c r="K1265" s="23">
        <v>0</v>
      </c>
      <c r="L1265" s="23">
        <v>0</v>
      </c>
      <c r="M1265" s="23">
        <v>0</v>
      </c>
      <c r="N1265" s="23">
        <v>104747</v>
      </c>
      <c r="O1265" s="24">
        <v>1</v>
      </c>
      <c r="P1265" s="24">
        <v>0.01</v>
      </c>
    </row>
    <row r="1266" spans="1:16">
      <c r="A1266" s="22" t="s">
        <v>2288</v>
      </c>
      <c r="B1266" s="22" t="s">
        <v>1139</v>
      </c>
      <c r="C1266" s="23">
        <v>154558506</v>
      </c>
      <c r="D1266" s="24">
        <v>0.48604999999999998</v>
      </c>
      <c r="E1266" s="23">
        <v>75123</v>
      </c>
      <c r="F1266" s="23">
        <v>73730.64</v>
      </c>
      <c r="G1266" s="23">
        <v>1372885</v>
      </c>
      <c r="H1266" s="24">
        <v>0.47738999999999998</v>
      </c>
      <c r="I1266" s="23">
        <v>63461</v>
      </c>
      <c r="J1266" s="23">
        <v>64202</v>
      </c>
      <c r="K1266" s="23">
        <v>0</v>
      </c>
      <c r="L1266" s="23">
        <v>0</v>
      </c>
      <c r="M1266" s="23">
        <v>0</v>
      </c>
      <c r="N1266" s="23">
        <v>75123</v>
      </c>
      <c r="O1266" s="24">
        <v>1</v>
      </c>
      <c r="P1266" s="24">
        <v>0.01</v>
      </c>
    </row>
    <row r="1267" spans="1:16">
      <c r="A1267" s="22" t="s">
        <v>2289</v>
      </c>
      <c r="B1267" s="22" t="s">
        <v>2066</v>
      </c>
      <c r="C1267" s="23">
        <v>298773296</v>
      </c>
      <c r="D1267" s="24">
        <v>0.50470000000000004</v>
      </c>
      <c r="E1267" s="23">
        <v>150791</v>
      </c>
      <c r="F1267" s="23">
        <v>148110.07999999999</v>
      </c>
      <c r="G1267" s="23">
        <v>2367790</v>
      </c>
      <c r="H1267" s="24">
        <v>0.50731999999999999</v>
      </c>
      <c r="I1267" s="23">
        <v>60594</v>
      </c>
      <c r="J1267" s="23">
        <v>61302</v>
      </c>
      <c r="K1267" s="23">
        <v>0</v>
      </c>
      <c r="L1267" s="23">
        <v>0</v>
      </c>
      <c r="M1267" s="23">
        <v>0</v>
      </c>
      <c r="N1267" s="23">
        <v>150792</v>
      </c>
      <c r="O1267" s="24">
        <v>1</v>
      </c>
      <c r="P1267" s="24">
        <v>0.01</v>
      </c>
    </row>
    <row r="1268" spans="1:16">
      <c r="A1268" s="22" t="s">
        <v>2290</v>
      </c>
      <c r="B1268" s="22" t="s">
        <v>2291</v>
      </c>
      <c r="C1268" s="23">
        <v>293617133</v>
      </c>
      <c r="D1268" s="24">
        <v>0.32355</v>
      </c>
      <c r="E1268" s="23">
        <v>95000</v>
      </c>
      <c r="F1268" s="23">
        <v>0</v>
      </c>
      <c r="G1268" s="23">
        <v>0</v>
      </c>
      <c r="H1268" s="24">
        <v>0</v>
      </c>
      <c r="I1268" s="23">
        <v>0</v>
      </c>
      <c r="J1268" s="23">
        <v>0</v>
      </c>
      <c r="K1268" s="23">
        <v>0</v>
      </c>
      <c r="L1268" s="23">
        <v>0</v>
      </c>
      <c r="M1268" s="23">
        <v>0</v>
      </c>
      <c r="N1268" s="23">
        <v>0</v>
      </c>
      <c r="O1268" s="24">
        <v>0</v>
      </c>
      <c r="P1268" s="24">
        <v>0</v>
      </c>
    </row>
    <row r="1269" spans="1:16">
      <c r="A1269" s="22" t="s">
        <v>2292</v>
      </c>
      <c r="B1269" s="22" t="s">
        <v>1759</v>
      </c>
      <c r="C1269" s="23">
        <v>748320217</v>
      </c>
      <c r="D1269" s="24">
        <v>0.55000000000000004</v>
      </c>
      <c r="E1269" s="23">
        <v>411576</v>
      </c>
      <c r="F1269" s="23">
        <v>0</v>
      </c>
      <c r="G1269" s="23">
        <v>0</v>
      </c>
      <c r="H1269" s="24">
        <v>0</v>
      </c>
      <c r="I1269" s="23">
        <v>0</v>
      </c>
      <c r="J1269" s="23">
        <v>0</v>
      </c>
      <c r="K1269" s="23">
        <v>0</v>
      </c>
      <c r="L1269" s="23">
        <v>0</v>
      </c>
      <c r="M1269" s="23">
        <v>0</v>
      </c>
      <c r="N1269" s="23">
        <v>0</v>
      </c>
      <c r="O1269" s="24">
        <v>0.55000000000000004</v>
      </c>
      <c r="P1269" s="24">
        <v>0</v>
      </c>
    </row>
    <row r="1270" spans="1:16">
      <c r="A1270" s="22" t="s">
        <v>2293</v>
      </c>
      <c r="B1270" s="22" t="s">
        <v>2294</v>
      </c>
      <c r="C1270" s="23">
        <v>1649212364</v>
      </c>
      <c r="D1270" s="24">
        <v>0.15053</v>
      </c>
      <c r="E1270" s="23">
        <v>248256</v>
      </c>
      <c r="F1270" s="23">
        <v>243301.45</v>
      </c>
      <c r="G1270" s="23">
        <v>28697490</v>
      </c>
      <c r="H1270" s="24">
        <v>0.17474000000000001</v>
      </c>
      <c r="I1270" s="23">
        <v>7541821</v>
      </c>
      <c r="J1270" s="23">
        <v>7420886</v>
      </c>
      <c r="K1270" s="23">
        <v>0</v>
      </c>
      <c r="L1270" s="23">
        <v>0</v>
      </c>
      <c r="M1270" s="23">
        <v>0</v>
      </c>
      <c r="N1270" s="23">
        <v>250770</v>
      </c>
      <c r="O1270" s="24">
        <v>0.45</v>
      </c>
      <c r="P1270" s="24">
        <v>0.01</v>
      </c>
    </row>
    <row r="1271" spans="1:16">
      <c r="A1271" s="22" t="s">
        <v>2295</v>
      </c>
      <c r="B1271" s="22" t="s">
        <v>2296</v>
      </c>
      <c r="C1271" s="23">
        <v>186572085</v>
      </c>
      <c r="D1271" s="24">
        <v>0.19486999999999999</v>
      </c>
      <c r="E1271" s="23">
        <v>36357</v>
      </c>
      <c r="F1271" s="23">
        <v>34918.28</v>
      </c>
      <c r="G1271" s="23">
        <v>4063987</v>
      </c>
      <c r="H1271" s="24">
        <v>0.25053999999999998</v>
      </c>
      <c r="I1271" s="23">
        <v>1387990</v>
      </c>
      <c r="J1271" s="23">
        <v>1099528</v>
      </c>
      <c r="K1271" s="23">
        <v>0</v>
      </c>
      <c r="L1271" s="23">
        <v>0</v>
      </c>
      <c r="M1271" s="23">
        <v>0</v>
      </c>
      <c r="N1271" s="23">
        <v>36358</v>
      </c>
      <c r="O1271" s="24">
        <v>0.45</v>
      </c>
      <c r="P1271" s="24">
        <v>0.01</v>
      </c>
    </row>
    <row r="1272" spans="1:16">
      <c r="A1272" s="22" t="s">
        <v>2297</v>
      </c>
      <c r="B1272" s="22" t="s">
        <v>2298</v>
      </c>
      <c r="C1272" s="23">
        <v>450912580</v>
      </c>
      <c r="D1272" s="24">
        <v>0.17645</v>
      </c>
      <c r="E1272" s="23">
        <v>79564</v>
      </c>
      <c r="F1272" s="23">
        <v>84096.3</v>
      </c>
      <c r="G1272" s="23">
        <v>2862160</v>
      </c>
      <c r="H1272" s="24">
        <v>0.17619000000000001</v>
      </c>
      <c r="I1272" s="23">
        <v>979098</v>
      </c>
      <c r="J1272" s="23">
        <v>967455</v>
      </c>
      <c r="K1272" s="23">
        <v>0</v>
      </c>
      <c r="L1272" s="23">
        <v>0</v>
      </c>
      <c r="M1272" s="23">
        <v>0</v>
      </c>
      <c r="N1272" s="23">
        <v>85444</v>
      </c>
      <c r="O1272" s="24">
        <v>0.45</v>
      </c>
      <c r="P1272" s="24">
        <v>0.01</v>
      </c>
    </row>
    <row r="1273" spans="1:16">
      <c r="A1273" s="22" t="s">
        <v>2299</v>
      </c>
      <c r="B1273" s="22" t="s">
        <v>2300</v>
      </c>
      <c r="C1273" s="23">
        <v>2469984940</v>
      </c>
      <c r="D1273" s="24">
        <v>0.27322000000000002</v>
      </c>
      <c r="E1273" s="23">
        <v>674849</v>
      </c>
      <c r="F1273" s="23">
        <v>663091.06999999995</v>
      </c>
      <c r="G1273" s="23">
        <v>12559335</v>
      </c>
      <c r="H1273" s="24">
        <v>0.26988000000000001</v>
      </c>
      <c r="I1273" s="23">
        <v>18087463</v>
      </c>
      <c r="J1273" s="23">
        <v>18297922</v>
      </c>
      <c r="K1273" s="23">
        <v>0</v>
      </c>
      <c r="L1273" s="23">
        <v>0</v>
      </c>
      <c r="M1273" s="23">
        <v>1754</v>
      </c>
      <c r="N1273" s="23">
        <v>674865</v>
      </c>
      <c r="O1273" s="24">
        <v>0.45</v>
      </c>
      <c r="P1273" s="24">
        <v>0.01</v>
      </c>
    </row>
    <row r="1274" spans="1:16">
      <c r="A1274" s="22" t="s">
        <v>2301</v>
      </c>
      <c r="B1274" s="22" t="s">
        <v>2302</v>
      </c>
      <c r="C1274" s="23">
        <v>754570064</v>
      </c>
      <c r="D1274" s="24">
        <v>3.0089999999999999E-2</v>
      </c>
      <c r="E1274" s="23">
        <v>22705</v>
      </c>
      <c r="F1274" s="23">
        <v>22383.47</v>
      </c>
      <c r="G1274" s="23">
        <v>3515470</v>
      </c>
      <c r="H1274" s="24">
        <v>2.9829999999999999E-2</v>
      </c>
      <c r="I1274" s="23">
        <v>2805421</v>
      </c>
      <c r="J1274" s="23">
        <v>2872170</v>
      </c>
      <c r="K1274" s="23">
        <v>0</v>
      </c>
      <c r="L1274" s="23">
        <v>0</v>
      </c>
      <c r="M1274" s="23">
        <v>0</v>
      </c>
      <c r="N1274" s="23">
        <v>22712</v>
      </c>
      <c r="O1274" s="24">
        <v>0.45</v>
      </c>
      <c r="P1274" s="24">
        <v>0.01</v>
      </c>
    </row>
    <row r="1275" spans="1:16">
      <c r="A1275" s="22" t="s">
        <v>2303</v>
      </c>
      <c r="B1275" s="22" t="s">
        <v>2304</v>
      </c>
      <c r="C1275" s="23">
        <v>0</v>
      </c>
      <c r="D1275" s="24">
        <v>0</v>
      </c>
      <c r="E1275" s="23">
        <v>0</v>
      </c>
      <c r="F1275" s="23">
        <v>0</v>
      </c>
      <c r="G1275" s="23">
        <v>0</v>
      </c>
      <c r="H1275" s="24">
        <v>0</v>
      </c>
      <c r="I1275" s="23">
        <v>0</v>
      </c>
      <c r="J1275" s="23">
        <v>0</v>
      </c>
      <c r="K1275" s="23">
        <v>0</v>
      </c>
      <c r="L1275" s="23">
        <v>0</v>
      </c>
      <c r="M1275" s="23">
        <v>0</v>
      </c>
      <c r="N1275" s="23">
        <v>0</v>
      </c>
      <c r="O1275" s="24">
        <v>0</v>
      </c>
      <c r="P1275" s="24">
        <v>0</v>
      </c>
    </row>
    <row r="1276" spans="1:16">
      <c r="A1276" s="22" t="s">
        <v>2305</v>
      </c>
      <c r="B1276" s="22" t="s">
        <v>2306</v>
      </c>
      <c r="C1276" s="23">
        <v>1443202245</v>
      </c>
      <c r="D1276" s="24">
        <v>0.39893000000000001</v>
      </c>
      <c r="E1276" s="23">
        <v>575737</v>
      </c>
      <c r="F1276" s="23">
        <v>557774.61</v>
      </c>
      <c r="G1276" s="23">
        <v>26003147</v>
      </c>
      <c r="H1276" s="24">
        <v>0.47</v>
      </c>
      <c r="I1276" s="23">
        <v>7672859</v>
      </c>
      <c r="J1276" s="23">
        <v>7209789</v>
      </c>
      <c r="K1276" s="23">
        <v>0</v>
      </c>
      <c r="L1276" s="23">
        <v>0</v>
      </c>
      <c r="M1276" s="23">
        <v>0</v>
      </c>
      <c r="N1276" s="23">
        <v>575791</v>
      </c>
      <c r="O1276" s="24">
        <v>0.47</v>
      </c>
      <c r="P1276" s="24">
        <v>0.01</v>
      </c>
    </row>
    <row r="1277" spans="1:16">
      <c r="A1277" s="22" t="s">
        <v>2307</v>
      </c>
      <c r="B1277" s="22" t="s">
        <v>2308</v>
      </c>
      <c r="C1277" s="23">
        <v>0</v>
      </c>
      <c r="D1277" s="24">
        <v>0</v>
      </c>
      <c r="E1277" s="23">
        <v>0</v>
      </c>
      <c r="F1277" s="23">
        <v>0</v>
      </c>
      <c r="G1277" s="23">
        <v>0</v>
      </c>
      <c r="H1277" s="24">
        <v>0</v>
      </c>
      <c r="I1277" s="23">
        <v>0</v>
      </c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4">
        <v>0</v>
      </c>
      <c r="P1277" s="24">
        <v>0</v>
      </c>
    </row>
    <row r="1278" spans="1:16">
      <c r="A1278" s="22" t="s">
        <v>2309</v>
      </c>
      <c r="B1278" s="22" t="s">
        <v>2310</v>
      </c>
      <c r="C1278" s="23">
        <v>0</v>
      </c>
      <c r="D1278" s="24">
        <v>0</v>
      </c>
      <c r="E1278" s="23">
        <v>0</v>
      </c>
      <c r="F1278" s="23">
        <v>0</v>
      </c>
      <c r="G1278" s="23">
        <v>0</v>
      </c>
      <c r="H1278" s="24">
        <v>0</v>
      </c>
      <c r="I1278" s="23">
        <v>0</v>
      </c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4">
        <v>0</v>
      </c>
      <c r="P1278" s="24">
        <v>0</v>
      </c>
    </row>
    <row r="1279" spans="1:16">
      <c r="A1279" s="22" t="s">
        <v>2311</v>
      </c>
      <c r="B1279" s="22" t="s">
        <v>2312</v>
      </c>
      <c r="C1279" s="23">
        <v>2439107996</v>
      </c>
      <c r="D1279" s="24">
        <v>0.24573999999999999</v>
      </c>
      <c r="E1279" s="23">
        <v>599386</v>
      </c>
      <c r="F1279" s="23">
        <v>588238</v>
      </c>
      <c r="G1279" s="23">
        <v>20651520</v>
      </c>
      <c r="H1279" s="24">
        <v>0.25</v>
      </c>
      <c r="I1279" s="23">
        <v>9070665</v>
      </c>
      <c r="J1279" s="23">
        <v>8657993</v>
      </c>
      <c r="K1279" s="23">
        <v>0</v>
      </c>
      <c r="L1279" s="23">
        <v>0</v>
      </c>
      <c r="M1279" s="23">
        <v>0</v>
      </c>
      <c r="N1279" s="23">
        <v>599386</v>
      </c>
      <c r="O1279" s="24">
        <v>0.25</v>
      </c>
      <c r="P1279" s="24">
        <v>0.01</v>
      </c>
    </row>
    <row r="1280" spans="1:16">
      <c r="A1280" s="22" t="s">
        <v>2313</v>
      </c>
      <c r="B1280" s="22" t="s">
        <v>2314</v>
      </c>
      <c r="C1280" s="23">
        <v>0</v>
      </c>
      <c r="D1280" s="24">
        <v>0</v>
      </c>
      <c r="E1280" s="23">
        <v>0</v>
      </c>
      <c r="F1280" s="23">
        <v>0</v>
      </c>
      <c r="G1280" s="23">
        <v>0</v>
      </c>
      <c r="H1280" s="24">
        <v>0</v>
      </c>
      <c r="I1280" s="23">
        <v>0</v>
      </c>
      <c r="J1280" s="23">
        <v>0</v>
      </c>
      <c r="K1280" s="23">
        <v>0</v>
      </c>
      <c r="L1280" s="23">
        <v>0</v>
      </c>
      <c r="M1280" s="23">
        <v>0</v>
      </c>
      <c r="N1280" s="23">
        <v>0</v>
      </c>
      <c r="O1280" s="24">
        <v>0</v>
      </c>
      <c r="P1280" s="24">
        <v>0</v>
      </c>
    </row>
    <row r="1281" spans="1:16">
      <c r="A1281" s="22" t="s">
        <v>2315</v>
      </c>
      <c r="B1281" s="22" t="s">
        <v>2316</v>
      </c>
      <c r="C1281" s="23">
        <v>231563050</v>
      </c>
      <c r="D1281" s="24">
        <v>0.22889000000000001</v>
      </c>
      <c r="E1281" s="23">
        <v>53002</v>
      </c>
      <c r="F1281" s="23">
        <v>51828.6</v>
      </c>
      <c r="G1281" s="23">
        <v>2622330</v>
      </c>
      <c r="H1281" s="24">
        <v>0.25</v>
      </c>
      <c r="I1281" s="23">
        <v>164765</v>
      </c>
      <c r="J1281" s="23">
        <v>282986</v>
      </c>
      <c r="K1281" s="23">
        <v>0</v>
      </c>
      <c r="L1281" s="23">
        <v>0</v>
      </c>
      <c r="M1281" s="23">
        <v>0</v>
      </c>
      <c r="N1281" s="23">
        <v>53002</v>
      </c>
      <c r="O1281" s="24">
        <v>0.25</v>
      </c>
      <c r="P1281" s="24">
        <v>0.01</v>
      </c>
    </row>
    <row r="1282" spans="1:16">
      <c r="A1282" s="22" t="s">
        <v>2317</v>
      </c>
      <c r="B1282" s="22" t="s">
        <v>2318</v>
      </c>
      <c r="C1282" s="23">
        <v>0</v>
      </c>
      <c r="D1282" s="24">
        <v>0</v>
      </c>
      <c r="E1282" s="23">
        <v>0</v>
      </c>
      <c r="F1282" s="23">
        <v>0</v>
      </c>
      <c r="G1282" s="23">
        <v>0</v>
      </c>
      <c r="H1282" s="24">
        <v>0</v>
      </c>
      <c r="I1282" s="23">
        <v>0</v>
      </c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4">
        <v>0</v>
      </c>
      <c r="P1282" s="24">
        <v>0</v>
      </c>
    </row>
    <row r="1283" spans="1:16">
      <c r="A1283" s="22" t="s">
        <v>2319</v>
      </c>
      <c r="B1283" s="22" t="s">
        <v>2320</v>
      </c>
      <c r="C1283" s="23">
        <v>187591020</v>
      </c>
      <c r="D1283" s="24">
        <v>0.25</v>
      </c>
      <c r="E1283" s="23">
        <v>46898</v>
      </c>
      <c r="F1283" s="23">
        <v>0</v>
      </c>
      <c r="G1283" s="23">
        <v>0</v>
      </c>
      <c r="H1283" s="24">
        <v>0</v>
      </c>
      <c r="I1283" s="23">
        <v>0</v>
      </c>
      <c r="J1283" s="23">
        <v>0</v>
      </c>
      <c r="K1283" s="23">
        <v>0</v>
      </c>
      <c r="L1283" s="23">
        <v>0</v>
      </c>
      <c r="M1283" s="23">
        <v>0</v>
      </c>
      <c r="N1283" s="23">
        <v>0</v>
      </c>
      <c r="O1283" s="24">
        <v>0.25</v>
      </c>
      <c r="P1283" s="24">
        <v>0</v>
      </c>
    </row>
    <row r="1284" spans="1:16">
      <c r="A1284" s="22" t="s">
        <v>2321</v>
      </c>
      <c r="B1284" s="22" t="s">
        <v>2322</v>
      </c>
      <c r="C1284" s="23">
        <v>139864629</v>
      </c>
      <c r="D1284" s="24">
        <v>0.31426999999999999</v>
      </c>
      <c r="E1284" s="23">
        <v>43955</v>
      </c>
      <c r="F1284" s="23">
        <v>0</v>
      </c>
      <c r="G1284" s="23">
        <v>1623490</v>
      </c>
      <c r="H1284" s="24">
        <v>0</v>
      </c>
      <c r="I1284" s="23">
        <v>298010</v>
      </c>
      <c r="J1284" s="23">
        <v>315154</v>
      </c>
      <c r="K1284" s="23">
        <v>0</v>
      </c>
      <c r="L1284" s="23">
        <v>0</v>
      </c>
      <c r="M1284" s="23">
        <v>0</v>
      </c>
      <c r="N1284" s="23">
        <v>0</v>
      </c>
      <c r="O1284" s="24">
        <v>0.45</v>
      </c>
      <c r="P1284" s="24">
        <v>0.01</v>
      </c>
    </row>
    <row r="1285" spans="1:16">
      <c r="A1285" s="22" t="s">
        <v>2323</v>
      </c>
      <c r="B1285" s="22" t="s">
        <v>2324</v>
      </c>
      <c r="C1285" s="23">
        <v>173519373</v>
      </c>
      <c r="D1285" s="24">
        <v>0.5</v>
      </c>
      <c r="E1285" s="23">
        <v>86760</v>
      </c>
      <c r="F1285" s="23">
        <v>0</v>
      </c>
      <c r="G1285" s="23">
        <v>0</v>
      </c>
      <c r="H1285" s="24">
        <v>0</v>
      </c>
      <c r="I1285" s="23">
        <v>0</v>
      </c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4">
        <v>0.5</v>
      </c>
      <c r="P1285" s="24">
        <v>0</v>
      </c>
    </row>
    <row r="1286" spans="1:16">
      <c r="A1286" s="22" t="s">
        <v>2325</v>
      </c>
      <c r="B1286" s="22" t="s">
        <v>2326</v>
      </c>
      <c r="C1286" s="23">
        <v>162423571</v>
      </c>
      <c r="D1286" s="24">
        <v>0.25</v>
      </c>
      <c r="E1286" s="23">
        <v>40606</v>
      </c>
      <c r="F1286" s="23">
        <v>0</v>
      </c>
      <c r="G1286" s="23">
        <v>0</v>
      </c>
      <c r="H1286" s="24">
        <v>0</v>
      </c>
      <c r="I1286" s="23">
        <v>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4">
        <v>0.25</v>
      </c>
      <c r="P1286" s="24">
        <v>0</v>
      </c>
    </row>
    <row r="1287" spans="1:16">
      <c r="A1287" s="22" t="s">
        <v>2327</v>
      </c>
      <c r="B1287" s="22" t="s">
        <v>2328</v>
      </c>
      <c r="C1287" s="23">
        <v>301343426</v>
      </c>
      <c r="D1287" s="24">
        <v>0.25</v>
      </c>
      <c r="E1287" s="23">
        <v>75336</v>
      </c>
      <c r="F1287" s="23">
        <v>0</v>
      </c>
      <c r="G1287" s="23">
        <v>0</v>
      </c>
      <c r="H1287" s="24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4">
        <v>0.25</v>
      </c>
      <c r="P1287" s="24">
        <v>0</v>
      </c>
    </row>
    <row r="1288" spans="1:16">
      <c r="A1288" s="22" t="s">
        <v>2329</v>
      </c>
      <c r="B1288" s="22" t="s">
        <v>2330</v>
      </c>
      <c r="C1288" s="23">
        <v>748320217</v>
      </c>
      <c r="D1288" s="24">
        <v>0.34791</v>
      </c>
      <c r="E1288" s="23">
        <v>260348</v>
      </c>
      <c r="F1288" s="23">
        <v>0</v>
      </c>
      <c r="G1288" s="23">
        <v>0</v>
      </c>
      <c r="H1288" s="24">
        <v>0</v>
      </c>
      <c r="I1288" s="23">
        <v>0</v>
      </c>
      <c r="J1288" s="23">
        <v>0</v>
      </c>
      <c r="K1288" s="23">
        <v>0</v>
      </c>
      <c r="L1288" s="23">
        <v>0</v>
      </c>
      <c r="M1288" s="23">
        <v>0</v>
      </c>
      <c r="N1288" s="23">
        <v>0</v>
      </c>
      <c r="O1288" s="24">
        <v>0.5</v>
      </c>
      <c r="P1288" s="24">
        <v>0</v>
      </c>
    </row>
    <row r="1289" spans="1:16">
      <c r="A1289" s="22" t="s">
        <v>2331</v>
      </c>
      <c r="B1289" s="22" t="s">
        <v>2332</v>
      </c>
      <c r="C1289" s="23">
        <v>427188340</v>
      </c>
      <c r="D1289" s="24">
        <v>0.15675</v>
      </c>
      <c r="E1289" s="23">
        <v>66962</v>
      </c>
      <c r="F1289" s="23">
        <v>67022.759999999995</v>
      </c>
      <c r="G1289" s="23">
        <v>3453245</v>
      </c>
      <c r="H1289" s="24">
        <v>0.15686</v>
      </c>
      <c r="I1289" s="23">
        <v>805973</v>
      </c>
      <c r="J1289" s="23">
        <v>1018088</v>
      </c>
      <c r="K1289" s="23"/>
      <c r="L1289" s="23">
        <v>0</v>
      </c>
      <c r="M1289" s="23">
        <v>0</v>
      </c>
      <c r="N1289" s="23">
        <v>68235</v>
      </c>
      <c r="O1289" s="24">
        <v>0.5</v>
      </c>
      <c r="P1289" s="24">
        <v>0.01</v>
      </c>
    </row>
    <row r="1290" spans="1:16">
      <c r="A1290" s="22" t="s">
        <v>2333</v>
      </c>
      <c r="B1290" s="22" t="s">
        <v>31</v>
      </c>
      <c r="C1290" s="23">
        <v>3945394865</v>
      </c>
      <c r="D1290" s="24">
        <v>2.3829899999999999</v>
      </c>
      <c r="E1290" s="23">
        <v>9401825</v>
      </c>
      <c r="F1290" s="23">
        <v>0</v>
      </c>
      <c r="G1290" s="23">
        <v>0</v>
      </c>
      <c r="H1290" s="24">
        <v>0</v>
      </c>
      <c r="I1290" s="23">
        <v>0</v>
      </c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4">
        <v>3.6</v>
      </c>
      <c r="P1290" s="24">
        <v>0</v>
      </c>
    </row>
    <row r="1291" spans="1:16">
      <c r="A1291" s="22" t="s">
        <v>2334</v>
      </c>
      <c r="B1291" s="22" t="s">
        <v>33</v>
      </c>
      <c r="C1291" s="23">
        <v>3968431724</v>
      </c>
      <c r="D1291" s="24">
        <v>1.23512</v>
      </c>
      <c r="E1291" s="23">
        <v>4901456</v>
      </c>
      <c r="F1291" s="23">
        <v>4789066</v>
      </c>
      <c r="G1291" s="23">
        <v>47637000</v>
      </c>
      <c r="H1291" s="24">
        <v>1.3241099999999999</v>
      </c>
      <c r="I1291" s="23">
        <v>45556781</v>
      </c>
      <c r="J1291" s="23">
        <v>44467163</v>
      </c>
      <c r="K1291" s="23">
        <v>0</v>
      </c>
      <c r="L1291" s="23">
        <v>0</v>
      </c>
      <c r="M1291" s="23">
        <v>0</v>
      </c>
      <c r="N1291" s="23">
        <v>4901476</v>
      </c>
      <c r="O1291" s="24">
        <v>1.8</v>
      </c>
      <c r="P1291" s="24">
        <v>0.01</v>
      </c>
    </row>
    <row r="1292" spans="1:16">
      <c r="A1292" s="22" t="s">
        <v>2335</v>
      </c>
      <c r="B1292" s="22" t="s">
        <v>35</v>
      </c>
      <c r="C1292" s="23">
        <v>3010424074</v>
      </c>
      <c r="D1292" s="24">
        <v>1.3411599999999999</v>
      </c>
      <c r="E1292" s="23">
        <v>4037453</v>
      </c>
      <c r="F1292" s="23">
        <v>3937448</v>
      </c>
      <c r="G1292" s="23">
        <v>40766400</v>
      </c>
      <c r="H1292" s="24">
        <v>1.45373</v>
      </c>
      <c r="I1292" s="23">
        <v>31381542</v>
      </c>
      <c r="J1292" s="23">
        <v>30438951</v>
      </c>
      <c r="K1292" s="23">
        <v>0</v>
      </c>
      <c r="L1292" s="23">
        <v>0</v>
      </c>
      <c r="M1292" s="23">
        <v>0</v>
      </c>
      <c r="N1292" s="23">
        <v>4037456</v>
      </c>
      <c r="O1292" s="24">
        <v>2.25</v>
      </c>
      <c r="P1292" s="24">
        <v>0.01</v>
      </c>
    </row>
    <row r="1293" spans="1:16">
      <c r="A1293" s="22" t="s">
        <v>2336</v>
      </c>
      <c r="B1293" s="22" t="s">
        <v>2337</v>
      </c>
      <c r="C1293" s="23">
        <v>110256467</v>
      </c>
      <c r="D1293" s="24">
        <v>2.5954899999999999</v>
      </c>
      <c r="E1293" s="23">
        <v>286169</v>
      </c>
      <c r="F1293" s="23">
        <v>281348</v>
      </c>
      <c r="G1293" s="23">
        <v>684200</v>
      </c>
      <c r="H1293" s="24">
        <v>2.6721699999999999</v>
      </c>
      <c r="I1293" s="23">
        <v>1624352</v>
      </c>
      <c r="J1293" s="23">
        <v>1557189</v>
      </c>
      <c r="K1293" s="23">
        <v>0</v>
      </c>
      <c r="L1293" s="23">
        <v>0</v>
      </c>
      <c r="M1293" s="23">
        <v>0</v>
      </c>
      <c r="N1293" s="23">
        <v>286169</v>
      </c>
      <c r="O1293" s="24">
        <v>3.20668</v>
      </c>
      <c r="P1293" s="24">
        <v>0.01</v>
      </c>
    </row>
    <row r="1294" spans="1:16">
      <c r="A1294" s="22" t="s">
        <v>2338</v>
      </c>
      <c r="B1294" s="22" t="s">
        <v>2339</v>
      </c>
      <c r="C1294" s="23">
        <v>23008685</v>
      </c>
      <c r="D1294" s="24">
        <v>1.4676199999999999</v>
      </c>
      <c r="E1294" s="23">
        <v>33768</v>
      </c>
      <c r="F1294" s="23">
        <v>33192</v>
      </c>
      <c r="G1294" s="23">
        <v>168300</v>
      </c>
      <c r="H1294" s="24">
        <v>1.44556</v>
      </c>
      <c r="I1294" s="23">
        <v>38413</v>
      </c>
      <c r="J1294" s="23">
        <v>37101</v>
      </c>
      <c r="K1294" s="23">
        <v>0</v>
      </c>
      <c r="L1294" s="23">
        <v>0</v>
      </c>
      <c r="M1294" s="23">
        <v>0</v>
      </c>
      <c r="N1294" s="23">
        <v>33769</v>
      </c>
      <c r="O1294" s="24">
        <v>3.375</v>
      </c>
      <c r="P1294" s="24">
        <v>0.01</v>
      </c>
    </row>
    <row r="1295" spans="1:16">
      <c r="A1295" s="22" t="s">
        <v>2340</v>
      </c>
      <c r="B1295" s="22" t="s">
        <v>685</v>
      </c>
      <c r="C1295" s="23">
        <v>31805769</v>
      </c>
      <c r="D1295" s="24">
        <v>2.43702</v>
      </c>
      <c r="E1295" s="23">
        <v>77511</v>
      </c>
      <c r="F1295" s="23">
        <v>0</v>
      </c>
      <c r="G1295" s="23">
        <v>98500</v>
      </c>
      <c r="H1295" s="24">
        <v>0</v>
      </c>
      <c r="I1295" s="23">
        <v>1275070</v>
      </c>
      <c r="J1295" s="23">
        <v>1292698</v>
      </c>
      <c r="K1295" s="23">
        <v>0</v>
      </c>
      <c r="L1295" s="23">
        <v>0</v>
      </c>
      <c r="M1295" s="23">
        <v>0</v>
      </c>
      <c r="N1295" s="23">
        <v>0</v>
      </c>
      <c r="O1295" s="24">
        <v>3.20668</v>
      </c>
      <c r="P1295" s="24">
        <v>0.01</v>
      </c>
    </row>
    <row r="1296" spans="1:16">
      <c r="A1296" s="22" t="s">
        <v>2341</v>
      </c>
      <c r="B1296" s="22" t="s">
        <v>2342</v>
      </c>
      <c r="C1296" s="23">
        <v>6706253</v>
      </c>
      <c r="D1296" s="24">
        <v>2.63679</v>
      </c>
      <c r="E1296" s="23">
        <v>17683</v>
      </c>
      <c r="F1296" s="23">
        <v>17508</v>
      </c>
      <c r="G1296" s="23">
        <v>0</v>
      </c>
      <c r="H1296" s="24">
        <v>2.5793300000000001</v>
      </c>
      <c r="I1296" s="23">
        <v>86920</v>
      </c>
      <c r="J1296" s="23">
        <v>94173</v>
      </c>
      <c r="K1296" s="23">
        <v>0</v>
      </c>
      <c r="L1296" s="23">
        <v>0</v>
      </c>
      <c r="M1296" s="23">
        <v>0</v>
      </c>
      <c r="N1296" s="23">
        <v>17683</v>
      </c>
      <c r="O1296" s="24">
        <v>3.20668</v>
      </c>
      <c r="P1296" s="24">
        <v>0.01</v>
      </c>
    </row>
    <row r="1297" spans="1:16">
      <c r="A1297" s="22" t="s">
        <v>2343</v>
      </c>
      <c r="B1297" s="22" t="s">
        <v>2344</v>
      </c>
      <c r="C1297" s="23">
        <v>2911404</v>
      </c>
      <c r="D1297" s="24">
        <v>3.3138700000000001</v>
      </c>
      <c r="E1297" s="23">
        <v>9648</v>
      </c>
      <c r="F1297" s="23">
        <v>10216</v>
      </c>
      <c r="G1297" s="23">
        <v>9800</v>
      </c>
      <c r="H1297" s="24">
        <v>3.375</v>
      </c>
      <c r="I1297" s="23">
        <v>1133354</v>
      </c>
      <c r="J1297" s="23">
        <v>1332715</v>
      </c>
      <c r="K1297" s="23">
        <v>0</v>
      </c>
      <c r="L1297" s="23">
        <v>0</v>
      </c>
      <c r="M1297" s="23">
        <v>0</v>
      </c>
      <c r="N1297" s="23">
        <v>10351</v>
      </c>
      <c r="O1297" s="24">
        <v>3.375</v>
      </c>
      <c r="P1297" s="24">
        <v>0.01</v>
      </c>
    </row>
    <row r="1298" spans="1:16">
      <c r="A1298" s="22" t="s">
        <v>2345</v>
      </c>
      <c r="B1298" s="22" t="s">
        <v>2346</v>
      </c>
      <c r="C1298" s="23">
        <v>106490400</v>
      </c>
      <c r="D1298" s="24">
        <v>2.5878899999999998</v>
      </c>
      <c r="E1298" s="23">
        <v>275585</v>
      </c>
      <c r="F1298" s="23">
        <v>270155</v>
      </c>
      <c r="G1298" s="23">
        <v>1071400</v>
      </c>
      <c r="H1298" s="24">
        <v>2.53329</v>
      </c>
      <c r="I1298" s="23">
        <v>569156</v>
      </c>
      <c r="J1298" s="23">
        <v>563684</v>
      </c>
      <c r="K1298" s="23">
        <v>0</v>
      </c>
      <c r="L1298" s="23">
        <v>0</v>
      </c>
      <c r="M1298" s="23">
        <v>0</v>
      </c>
      <c r="N1298" s="23">
        <v>275585</v>
      </c>
      <c r="O1298" s="24">
        <v>3.20668</v>
      </c>
      <c r="P1298" s="24">
        <v>0.01</v>
      </c>
    </row>
    <row r="1299" spans="1:16">
      <c r="A1299" s="22" t="s">
        <v>2347</v>
      </c>
      <c r="B1299" s="22" t="s">
        <v>2348</v>
      </c>
      <c r="C1299" s="23">
        <v>285402958</v>
      </c>
      <c r="D1299" s="24">
        <v>2.5863900000000002</v>
      </c>
      <c r="E1299" s="23">
        <v>738162</v>
      </c>
      <c r="F1299" s="23">
        <v>728405</v>
      </c>
      <c r="G1299" s="23">
        <v>843100</v>
      </c>
      <c r="H1299" s="24">
        <v>2.5470899999999999</v>
      </c>
      <c r="I1299" s="23">
        <v>4117645</v>
      </c>
      <c r="J1299" s="23">
        <v>3989950</v>
      </c>
      <c r="K1299" s="23">
        <v>0</v>
      </c>
      <c r="L1299" s="23">
        <v>0</v>
      </c>
      <c r="M1299" s="23">
        <v>0</v>
      </c>
      <c r="N1299" s="23">
        <v>738162</v>
      </c>
      <c r="O1299" s="24">
        <v>3.375</v>
      </c>
      <c r="P1299" s="24">
        <v>0.01</v>
      </c>
    </row>
    <row r="1300" spans="1:16">
      <c r="A1300" s="22" t="s">
        <v>2349</v>
      </c>
      <c r="B1300" s="22" t="s">
        <v>2350</v>
      </c>
      <c r="C1300" s="23">
        <v>100567801</v>
      </c>
      <c r="D1300" s="24">
        <v>2.42733</v>
      </c>
      <c r="E1300" s="23">
        <v>244111</v>
      </c>
      <c r="F1300" s="23">
        <v>240256</v>
      </c>
      <c r="G1300" s="23">
        <v>611000</v>
      </c>
      <c r="H1300" s="24">
        <v>2.3773200000000001</v>
      </c>
      <c r="I1300" s="23">
        <v>1233587</v>
      </c>
      <c r="J1300" s="23">
        <v>1172173</v>
      </c>
      <c r="K1300" s="23">
        <v>0</v>
      </c>
      <c r="L1300" s="23">
        <v>0</v>
      </c>
      <c r="M1300" s="23">
        <v>0</v>
      </c>
      <c r="N1300" s="23">
        <v>244257</v>
      </c>
      <c r="O1300" s="24">
        <v>3.20668</v>
      </c>
      <c r="P1300" s="24">
        <v>0.01</v>
      </c>
    </row>
    <row r="1301" spans="1:16">
      <c r="A1301" s="22" t="s">
        <v>2351</v>
      </c>
      <c r="B1301" s="22" t="s">
        <v>2352</v>
      </c>
      <c r="C1301" s="23">
        <v>43429260</v>
      </c>
      <c r="D1301" s="24">
        <v>2.7000500000000001</v>
      </c>
      <c r="E1301" s="23">
        <v>117261</v>
      </c>
      <c r="F1301" s="23">
        <v>113280</v>
      </c>
      <c r="G1301" s="23">
        <v>1062500</v>
      </c>
      <c r="H1301" s="24">
        <v>2.6805300000000001</v>
      </c>
      <c r="I1301" s="23">
        <v>890761</v>
      </c>
      <c r="J1301" s="23">
        <v>915032</v>
      </c>
      <c r="K1301" s="23">
        <v>0</v>
      </c>
      <c r="L1301" s="23">
        <v>0</v>
      </c>
      <c r="M1301" s="23">
        <v>0</v>
      </c>
      <c r="N1301" s="23">
        <v>117261</v>
      </c>
      <c r="O1301" s="24">
        <v>3.20668</v>
      </c>
      <c r="P1301" s="24">
        <v>0.01</v>
      </c>
    </row>
    <row r="1302" spans="1:16">
      <c r="A1302" s="22" t="s">
        <v>2353</v>
      </c>
      <c r="B1302" s="22" t="s">
        <v>2354</v>
      </c>
      <c r="C1302" s="23">
        <v>11626065</v>
      </c>
      <c r="D1302" s="24">
        <v>2.31738</v>
      </c>
      <c r="E1302" s="23">
        <v>26942</v>
      </c>
      <c r="F1302" s="23">
        <v>26396</v>
      </c>
      <c r="G1302" s="23">
        <v>121200</v>
      </c>
      <c r="H1302" s="24">
        <v>2.28471</v>
      </c>
      <c r="I1302" s="23">
        <v>29526</v>
      </c>
      <c r="J1302" s="23">
        <v>27418</v>
      </c>
      <c r="K1302" s="23">
        <v>0</v>
      </c>
      <c r="L1302" s="23">
        <v>0</v>
      </c>
      <c r="M1302" s="23">
        <v>0</v>
      </c>
      <c r="N1302" s="23">
        <v>26942</v>
      </c>
      <c r="O1302" s="24">
        <v>2.74051</v>
      </c>
      <c r="P1302" s="24">
        <v>0.01</v>
      </c>
    </row>
    <row r="1303" spans="1:16">
      <c r="A1303" s="22" t="s">
        <v>2355</v>
      </c>
      <c r="B1303" s="22" t="s">
        <v>2356</v>
      </c>
      <c r="C1303" s="23">
        <v>44456140</v>
      </c>
      <c r="D1303" s="24">
        <v>2.60486</v>
      </c>
      <c r="E1303" s="23">
        <v>115802</v>
      </c>
      <c r="F1303" s="23">
        <v>115802</v>
      </c>
      <c r="G1303" s="23">
        <v>95200</v>
      </c>
      <c r="H1303" s="24">
        <v>2.6428500000000001</v>
      </c>
      <c r="I1303" s="23">
        <v>1650841</v>
      </c>
      <c r="J1303" s="23">
        <v>1572206</v>
      </c>
      <c r="K1303" s="23">
        <v>0</v>
      </c>
      <c r="L1303" s="23">
        <v>0</v>
      </c>
      <c r="M1303" s="23">
        <v>0</v>
      </c>
      <c r="N1303" s="23">
        <v>117419</v>
      </c>
      <c r="O1303" s="24">
        <v>3.20668</v>
      </c>
      <c r="P1303" s="24">
        <v>0.01</v>
      </c>
    </row>
    <row r="1304" spans="1:16">
      <c r="A1304" s="22" t="s">
        <v>2357</v>
      </c>
      <c r="B1304" s="22" t="s">
        <v>2358</v>
      </c>
      <c r="C1304" s="23">
        <v>87341604</v>
      </c>
      <c r="D1304" s="24">
        <v>1.8190500000000001</v>
      </c>
      <c r="E1304" s="23">
        <v>158879</v>
      </c>
      <c r="F1304" s="23">
        <v>155835</v>
      </c>
      <c r="G1304" s="23">
        <v>632700</v>
      </c>
      <c r="H1304" s="24">
        <v>2.3492500000000001</v>
      </c>
      <c r="I1304" s="23">
        <v>1687999</v>
      </c>
      <c r="J1304" s="23">
        <v>1709162</v>
      </c>
      <c r="K1304" s="23">
        <v>0</v>
      </c>
      <c r="L1304" s="23">
        <v>0</v>
      </c>
      <c r="M1304" s="23">
        <v>0</v>
      </c>
      <c r="N1304" s="23">
        <v>158880</v>
      </c>
      <c r="O1304" s="24">
        <v>3.20668</v>
      </c>
      <c r="P1304" s="24">
        <v>0.01</v>
      </c>
    </row>
    <row r="1305" spans="1:16">
      <c r="A1305" s="22" t="s">
        <v>2359</v>
      </c>
      <c r="B1305" s="22" t="s">
        <v>2360</v>
      </c>
      <c r="C1305" s="23">
        <v>104004844</v>
      </c>
      <c r="D1305" s="24">
        <v>1.48075</v>
      </c>
      <c r="E1305" s="23">
        <v>154005</v>
      </c>
      <c r="F1305" s="23">
        <v>149790</v>
      </c>
      <c r="G1305" s="23">
        <v>1472700</v>
      </c>
      <c r="H1305" s="24">
        <v>1.84518</v>
      </c>
      <c r="I1305" s="23">
        <v>966624</v>
      </c>
      <c r="J1305" s="23">
        <v>915448</v>
      </c>
      <c r="K1305" s="23">
        <v>0</v>
      </c>
      <c r="L1305" s="23">
        <v>0</v>
      </c>
      <c r="M1305" s="23">
        <v>0</v>
      </c>
      <c r="N1305" s="23">
        <v>154100</v>
      </c>
      <c r="O1305" s="24">
        <v>3.20668</v>
      </c>
      <c r="P1305" s="24">
        <v>0.01</v>
      </c>
    </row>
    <row r="1306" spans="1:16">
      <c r="A1306" s="22" t="s">
        <v>2361</v>
      </c>
      <c r="B1306" s="22" t="s">
        <v>2362</v>
      </c>
      <c r="C1306" s="23">
        <v>103758744</v>
      </c>
      <c r="D1306" s="24">
        <v>0.49861</v>
      </c>
      <c r="E1306" s="23">
        <v>51735</v>
      </c>
      <c r="F1306" s="23">
        <v>0</v>
      </c>
      <c r="G1306" s="23">
        <v>0</v>
      </c>
      <c r="H1306" s="24">
        <v>0</v>
      </c>
      <c r="I1306" s="23">
        <v>0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4">
        <v>0</v>
      </c>
      <c r="P1306" s="24">
        <v>0</v>
      </c>
    </row>
    <row r="1307" spans="1:16">
      <c r="A1307" s="22" t="s">
        <v>2363</v>
      </c>
      <c r="B1307" s="22" t="s">
        <v>2364</v>
      </c>
      <c r="C1307" s="23">
        <v>14187383</v>
      </c>
      <c r="D1307" s="24">
        <v>0.90549999999999997</v>
      </c>
      <c r="E1307" s="23">
        <v>12847</v>
      </c>
      <c r="F1307" s="23">
        <v>0</v>
      </c>
      <c r="G1307" s="23">
        <v>0</v>
      </c>
      <c r="H1307" s="24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4">
        <v>0</v>
      </c>
      <c r="P1307" s="24">
        <v>0</v>
      </c>
    </row>
    <row r="1308" spans="1:16">
      <c r="A1308" s="22" t="s">
        <v>2365</v>
      </c>
      <c r="B1308" s="22" t="s">
        <v>2366</v>
      </c>
      <c r="C1308" s="23">
        <v>637563029</v>
      </c>
      <c r="D1308" s="24">
        <v>2.3320799999999999</v>
      </c>
      <c r="E1308" s="23">
        <v>1486846</v>
      </c>
      <c r="F1308" s="23">
        <v>0</v>
      </c>
      <c r="G1308" s="23">
        <v>0</v>
      </c>
      <c r="H1308" s="24">
        <v>0</v>
      </c>
      <c r="I1308" s="23">
        <v>0</v>
      </c>
      <c r="J1308" s="23">
        <v>0</v>
      </c>
      <c r="K1308" s="23">
        <v>0</v>
      </c>
      <c r="L1308" s="23">
        <v>0</v>
      </c>
      <c r="M1308" s="23">
        <v>0</v>
      </c>
      <c r="N1308" s="23">
        <v>0</v>
      </c>
      <c r="O1308" s="24">
        <v>0</v>
      </c>
      <c r="P1308" s="24">
        <v>0</v>
      </c>
    </row>
    <row r="1309" spans="1:16">
      <c r="A1309" s="22" t="s">
        <v>2367</v>
      </c>
      <c r="B1309" s="22" t="s">
        <v>2368</v>
      </c>
      <c r="C1309" s="23">
        <v>637563029</v>
      </c>
      <c r="D1309" s="24">
        <v>0.34333999999999998</v>
      </c>
      <c r="E1309" s="23">
        <v>218903</v>
      </c>
      <c r="F1309" s="23">
        <v>0</v>
      </c>
      <c r="G1309" s="23">
        <v>0</v>
      </c>
      <c r="H1309" s="24">
        <v>0</v>
      </c>
      <c r="I1309" s="23">
        <v>0</v>
      </c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4">
        <v>0</v>
      </c>
      <c r="P1309" s="24">
        <v>0</v>
      </c>
    </row>
    <row r="1310" spans="1:16">
      <c r="A1310" s="22" t="s">
        <v>2369</v>
      </c>
      <c r="B1310" s="22" t="s">
        <v>2370</v>
      </c>
      <c r="C1310" s="23">
        <v>637563029</v>
      </c>
      <c r="D1310" s="24">
        <v>1.08527</v>
      </c>
      <c r="E1310" s="23">
        <v>691928</v>
      </c>
      <c r="F1310" s="23">
        <v>0</v>
      </c>
      <c r="G1310" s="23">
        <v>0</v>
      </c>
      <c r="H1310" s="24">
        <v>0</v>
      </c>
      <c r="I1310" s="23">
        <v>0</v>
      </c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4">
        <v>0</v>
      </c>
      <c r="P1310" s="24">
        <v>0</v>
      </c>
    </row>
    <row r="1311" spans="1:16">
      <c r="A1311" s="22" t="s">
        <v>2371</v>
      </c>
      <c r="B1311" s="22" t="s">
        <v>2372</v>
      </c>
      <c r="C1311" s="23">
        <v>4951782</v>
      </c>
      <c r="D1311" s="24">
        <v>1.06114</v>
      </c>
      <c r="E1311" s="23">
        <v>5254</v>
      </c>
      <c r="F1311" s="23">
        <v>0</v>
      </c>
      <c r="G1311" s="23">
        <v>0</v>
      </c>
      <c r="H1311" s="24">
        <v>0</v>
      </c>
      <c r="I1311" s="23">
        <v>0</v>
      </c>
      <c r="J1311" s="23">
        <v>0</v>
      </c>
      <c r="K1311" s="23">
        <v>0</v>
      </c>
      <c r="L1311" s="23">
        <v>0</v>
      </c>
      <c r="M1311" s="23">
        <v>0</v>
      </c>
      <c r="N1311" s="23">
        <v>0</v>
      </c>
      <c r="O1311" s="24">
        <v>0</v>
      </c>
      <c r="P1311" s="24">
        <v>0</v>
      </c>
    </row>
    <row r="1312" spans="1:16">
      <c r="A1312" s="22" t="s">
        <v>2373</v>
      </c>
      <c r="B1312" s="22" t="s">
        <v>2374</v>
      </c>
      <c r="C1312" s="23">
        <v>22961760</v>
      </c>
      <c r="D1312" s="24">
        <v>1.61581</v>
      </c>
      <c r="E1312" s="23">
        <v>37102</v>
      </c>
      <c r="F1312" s="23">
        <v>0</v>
      </c>
      <c r="G1312" s="23">
        <v>0</v>
      </c>
      <c r="H1312" s="24">
        <v>0</v>
      </c>
      <c r="I1312" s="23">
        <v>0</v>
      </c>
      <c r="J1312" s="23">
        <v>0</v>
      </c>
      <c r="K1312" s="23">
        <v>0</v>
      </c>
      <c r="L1312" s="23">
        <v>0</v>
      </c>
      <c r="M1312" s="23">
        <v>0</v>
      </c>
      <c r="N1312" s="23">
        <v>0</v>
      </c>
      <c r="O1312" s="24">
        <v>0</v>
      </c>
      <c r="P1312" s="24">
        <v>0</v>
      </c>
    </row>
    <row r="1313" spans="1:16">
      <c r="A1313" s="22" t="s">
        <v>2375</v>
      </c>
      <c r="B1313" s="22" t="s">
        <v>2376</v>
      </c>
      <c r="C1313" s="23">
        <v>22961760</v>
      </c>
      <c r="D1313" s="24">
        <v>0.44883000000000001</v>
      </c>
      <c r="E1313" s="23">
        <v>10306</v>
      </c>
      <c r="F1313" s="23">
        <v>0</v>
      </c>
      <c r="G1313" s="23">
        <v>0</v>
      </c>
      <c r="H1313" s="24">
        <v>0</v>
      </c>
      <c r="I1313" s="23">
        <v>0</v>
      </c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4">
        <v>0</v>
      </c>
      <c r="P1313" s="24">
        <v>0</v>
      </c>
    </row>
    <row r="1314" spans="1:16">
      <c r="A1314" s="22" t="s">
        <v>2377</v>
      </c>
      <c r="B1314" s="22" t="s">
        <v>2378</v>
      </c>
      <c r="C1314" s="23">
        <v>278212482</v>
      </c>
      <c r="D1314" s="24">
        <v>2.9248099999999999</v>
      </c>
      <c r="E1314" s="23">
        <v>813718</v>
      </c>
      <c r="F1314" s="23">
        <v>0</v>
      </c>
      <c r="G1314" s="23">
        <v>0</v>
      </c>
      <c r="H1314" s="24">
        <v>0</v>
      </c>
      <c r="I1314" s="23">
        <v>0</v>
      </c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4">
        <v>0</v>
      </c>
      <c r="P1314" s="24">
        <v>0</v>
      </c>
    </row>
    <row r="1315" spans="1:16">
      <c r="A1315" s="22" t="s">
        <v>2379</v>
      </c>
      <c r="B1315" s="22" t="s">
        <v>2380</v>
      </c>
      <c r="C1315" s="23">
        <v>278212482</v>
      </c>
      <c r="D1315" s="24">
        <v>0.97341</v>
      </c>
      <c r="E1315" s="23">
        <v>270815</v>
      </c>
      <c r="F1315" s="23">
        <v>0</v>
      </c>
      <c r="G1315" s="23">
        <v>0</v>
      </c>
      <c r="H1315" s="24">
        <v>0</v>
      </c>
      <c r="I1315" s="23">
        <v>0</v>
      </c>
      <c r="J1315" s="23">
        <v>0</v>
      </c>
      <c r="K1315" s="23">
        <v>0</v>
      </c>
      <c r="L1315" s="23">
        <v>0</v>
      </c>
      <c r="M1315" s="23">
        <v>0</v>
      </c>
      <c r="N1315" s="23">
        <v>0</v>
      </c>
      <c r="O1315" s="24">
        <v>0</v>
      </c>
      <c r="P1315" s="24">
        <v>0</v>
      </c>
    </row>
    <row r="1316" spans="1:16">
      <c r="A1316" s="22" t="s">
        <v>2381</v>
      </c>
      <c r="B1316" s="22" t="s">
        <v>2382</v>
      </c>
      <c r="C1316" s="23">
        <v>278212482</v>
      </c>
      <c r="D1316" s="24">
        <v>1.8471900000000001</v>
      </c>
      <c r="E1316" s="23">
        <v>513913</v>
      </c>
      <c r="F1316" s="23">
        <v>0</v>
      </c>
      <c r="G1316" s="23">
        <v>0</v>
      </c>
      <c r="H1316" s="24">
        <v>0</v>
      </c>
      <c r="I1316" s="23">
        <v>0</v>
      </c>
      <c r="J1316" s="23">
        <v>0</v>
      </c>
      <c r="K1316" s="23">
        <v>0</v>
      </c>
      <c r="L1316" s="23">
        <v>0</v>
      </c>
      <c r="M1316" s="23">
        <v>0</v>
      </c>
      <c r="N1316" s="23">
        <v>0</v>
      </c>
      <c r="O1316" s="24">
        <v>0</v>
      </c>
      <c r="P1316" s="24">
        <v>0</v>
      </c>
    </row>
    <row r="1317" spans="1:16">
      <c r="A1317" s="22" t="s">
        <v>2383</v>
      </c>
      <c r="B1317" s="22" t="s">
        <v>2384</v>
      </c>
      <c r="C1317" s="23">
        <v>260683633</v>
      </c>
      <c r="D1317" s="24">
        <v>3.1166700000000001</v>
      </c>
      <c r="E1317" s="23">
        <v>812467</v>
      </c>
      <c r="F1317" s="23">
        <v>0</v>
      </c>
      <c r="G1317" s="23">
        <v>0</v>
      </c>
      <c r="H1317" s="24">
        <v>0</v>
      </c>
      <c r="I1317" s="23">
        <v>0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4">
        <v>0</v>
      </c>
      <c r="P1317" s="24">
        <v>0</v>
      </c>
    </row>
    <row r="1318" spans="1:16">
      <c r="A1318" s="22" t="s">
        <v>2385</v>
      </c>
      <c r="B1318" s="22" t="s">
        <v>2386</v>
      </c>
      <c r="C1318" s="23">
        <v>185171283</v>
      </c>
      <c r="D1318" s="24">
        <v>2.3480799999999999</v>
      </c>
      <c r="E1318" s="23">
        <v>434796</v>
      </c>
      <c r="F1318" s="23">
        <v>0</v>
      </c>
      <c r="G1318" s="23">
        <v>0</v>
      </c>
      <c r="H1318" s="24">
        <v>0</v>
      </c>
      <c r="I1318" s="23">
        <v>0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4">
        <v>0</v>
      </c>
      <c r="P1318" s="24">
        <v>0</v>
      </c>
    </row>
    <row r="1319" spans="1:16">
      <c r="A1319" s="22" t="s">
        <v>2387</v>
      </c>
      <c r="B1319" s="22" t="s">
        <v>2388</v>
      </c>
      <c r="C1319" s="23">
        <v>185171283</v>
      </c>
      <c r="D1319" s="24">
        <v>0.75768999999999997</v>
      </c>
      <c r="E1319" s="23">
        <v>140303</v>
      </c>
      <c r="F1319" s="23">
        <v>0</v>
      </c>
      <c r="G1319" s="23">
        <v>0</v>
      </c>
      <c r="H1319" s="24">
        <v>0</v>
      </c>
      <c r="I1319" s="23">
        <v>0</v>
      </c>
      <c r="J1319" s="23">
        <v>0</v>
      </c>
      <c r="K1319" s="23">
        <v>0</v>
      </c>
      <c r="L1319" s="23">
        <v>0</v>
      </c>
      <c r="M1319" s="23">
        <v>0</v>
      </c>
      <c r="N1319" s="23">
        <v>0</v>
      </c>
      <c r="O1319" s="24">
        <v>0</v>
      </c>
      <c r="P1319" s="24">
        <v>0</v>
      </c>
    </row>
    <row r="1320" spans="1:16">
      <c r="A1320" s="22" t="s">
        <v>2389</v>
      </c>
      <c r="B1320" s="22" t="s">
        <v>2390</v>
      </c>
      <c r="C1320" s="23">
        <v>5489554</v>
      </c>
      <c r="D1320" s="24">
        <v>1.36113</v>
      </c>
      <c r="E1320" s="23">
        <v>7472</v>
      </c>
      <c r="F1320" s="23">
        <v>0</v>
      </c>
      <c r="G1320" s="23">
        <v>0</v>
      </c>
      <c r="H1320" s="24">
        <v>0</v>
      </c>
      <c r="I1320" s="23">
        <v>0</v>
      </c>
      <c r="J1320" s="23">
        <v>0</v>
      </c>
      <c r="K1320" s="23">
        <v>0</v>
      </c>
      <c r="L1320" s="23">
        <v>0</v>
      </c>
      <c r="M1320" s="23">
        <v>0</v>
      </c>
      <c r="N1320" s="23">
        <v>0</v>
      </c>
      <c r="O1320" s="24">
        <v>0</v>
      </c>
      <c r="P1320" s="24">
        <v>0</v>
      </c>
    </row>
    <row r="1321" spans="1:16">
      <c r="A1321" s="22" t="s">
        <v>2391</v>
      </c>
      <c r="B1321" s="22" t="s">
        <v>2392</v>
      </c>
      <c r="C1321" s="23">
        <v>5489554</v>
      </c>
      <c r="D1321" s="24">
        <v>0.65090000000000003</v>
      </c>
      <c r="E1321" s="23">
        <v>3573</v>
      </c>
      <c r="F1321" s="23">
        <v>0</v>
      </c>
      <c r="G1321" s="23">
        <v>0</v>
      </c>
      <c r="H1321" s="24">
        <v>0</v>
      </c>
      <c r="I1321" s="23">
        <v>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4">
        <v>0</v>
      </c>
      <c r="P1321" s="24">
        <v>0</v>
      </c>
    </row>
    <row r="1322" spans="1:16">
      <c r="A1322" s="22" t="s">
        <v>2393</v>
      </c>
      <c r="B1322" s="22" t="s">
        <v>2394</v>
      </c>
      <c r="C1322" s="23">
        <v>48023046</v>
      </c>
      <c r="D1322" s="24">
        <v>3.5321199999999999</v>
      </c>
      <c r="E1322" s="23">
        <v>169623</v>
      </c>
      <c r="F1322" s="23">
        <v>0</v>
      </c>
      <c r="G1322" s="23">
        <v>0</v>
      </c>
      <c r="H1322" s="24">
        <v>0</v>
      </c>
      <c r="I1322" s="23">
        <v>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4">
        <v>0</v>
      </c>
      <c r="P1322" s="24">
        <v>0</v>
      </c>
    </row>
    <row r="1323" spans="1:16">
      <c r="A1323" s="22" t="s">
        <v>2395</v>
      </c>
      <c r="B1323" s="22" t="s">
        <v>2396</v>
      </c>
      <c r="C1323" s="23">
        <v>7351175</v>
      </c>
      <c r="D1323" s="24">
        <v>1.5198</v>
      </c>
      <c r="E1323" s="23">
        <v>11172</v>
      </c>
      <c r="F1323" s="23">
        <v>0</v>
      </c>
      <c r="G1323" s="23">
        <v>0</v>
      </c>
      <c r="H1323" s="24">
        <v>0</v>
      </c>
      <c r="I1323" s="23">
        <v>0</v>
      </c>
      <c r="J1323" s="23">
        <v>0</v>
      </c>
      <c r="K1323" s="23">
        <v>0</v>
      </c>
      <c r="L1323" s="23">
        <v>0</v>
      </c>
      <c r="M1323" s="23">
        <v>0</v>
      </c>
      <c r="N1323" s="23">
        <v>0</v>
      </c>
      <c r="O1323" s="24">
        <v>0</v>
      </c>
      <c r="P1323" s="24">
        <v>0</v>
      </c>
    </row>
    <row r="1324" spans="1:16">
      <c r="A1324" s="22" t="s">
        <v>2397</v>
      </c>
      <c r="B1324" s="22" t="s">
        <v>2398</v>
      </c>
      <c r="C1324" s="23">
        <v>1373046105</v>
      </c>
      <c r="D1324" s="24">
        <v>1.10606</v>
      </c>
      <c r="E1324" s="23">
        <v>1518668</v>
      </c>
      <c r="F1324" s="23">
        <v>0</v>
      </c>
      <c r="G1324" s="23">
        <v>0</v>
      </c>
      <c r="H1324" s="24">
        <v>0</v>
      </c>
      <c r="I1324" s="23">
        <v>0</v>
      </c>
      <c r="J1324" s="23">
        <v>0</v>
      </c>
      <c r="K1324" s="23">
        <v>0</v>
      </c>
      <c r="L1324" s="23">
        <v>0</v>
      </c>
      <c r="M1324" s="23">
        <v>0</v>
      </c>
      <c r="N1324" s="23">
        <v>0</v>
      </c>
      <c r="O1324" s="24">
        <v>0</v>
      </c>
      <c r="P1324" s="24">
        <v>0</v>
      </c>
    </row>
    <row r="1325" spans="1:16">
      <c r="A1325" s="22" t="s">
        <v>2399</v>
      </c>
      <c r="B1325" s="22" t="s">
        <v>2400</v>
      </c>
      <c r="C1325" s="23">
        <v>1373046105</v>
      </c>
      <c r="D1325" s="24">
        <v>9.4520000000000007E-2</v>
      </c>
      <c r="E1325" s="23">
        <v>129773</v>
      </c>
      <c r="F1325" s="23">
        <v>0</v>
      </c>
      <c r="G1325" s="23">
        <v>0</v>
      </c>
      <c r="H1325" s="24">
        <v>0</v>
      </c>
      <c r="I1325" s="23">
        <v>0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4">
        <v>0</v>
      </c>
      <c r="P1325" s="24">
        <v>0</v>
      </c>
    </row>
    <row r="1326" spans="1:16">
      <c r="A1326" s="22" t="s">
        <v>2401</v>
      </c>
      <c r="B1326" s="22" t="s">
        <v>2402</v>
      </c>
      <c r="C1326" s="23">
        <v>1373046105</v>
      </c>
      <c r="D1326" s="24">
        <v>0.48493000000000003</v>
      </c>
      <c r="E1326" s="23">
        <v>665836</v>
      </c>
      <c r="F1326" s="23">
        <v>0</v>
      </c>
      <c r="G1326" s="23">
        <v>0</v>
      </c>
      <c r="H1326" s="24">
        <v>0</v>
      </c>
      <c r="I1326" s="23">
        <v>0</v>
      </c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4">
        <v>0</v>
      </c>
      <c r="P1326" s="24">
        <v>0</v>
      </c>
    </row>
    <row r="1327" spans="1:16">
      <c r="A1327" s="22" t="s">
        <v>2403</v>
      </c>
      <c r="B1327" s="22" t="s">
        <v>2404</v>
      </c>
      <c r="C1327" s="23">
        <v>444967119</v>
      </c>
      <c r="D1327" s="24">
        <v>2.1816399999999998</v>
      </c>
      <c r="E1327" s="23">
        <v>970759</v>
      </c>
      <c r="F1327" s="23">
        <v>0</v>
      </c>
      <c r="G1327" s="23">
        <v>0</v>
      </c>
      <c r="H1327" s="24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4">
        <v>0</v>
      </c>
      <c r="P1327" s="24">
        <v>0</v>
      </c>
    </row>
    <row r="1328" spans="1:16">
      <c r="A1328" s="22" t="s">
        <v>2405</v>
      </c>
      <c r="B1328" s="22" t="s">
        <v>2406</v>
      </c>
      <c r="C1328" s="23">
        <v>444967119</v>
      </c>
      <c r="D1328" s="24">
        <v>1.5824499999999999</v>
      </c>
      <c r="E1328" s="23">
        <v>704136</v>
      </c>
      <c r="F1328" s="23">
        <v>0</v>
      </c>
      <c r="G1328" s="23">
        <v>0</v>
      </c>
      <c r="H1328" s="24">
        <v>0</v>
      </c>
      <c r="I1328" s="23">
        <v>0</v>
      </c>
      <c r="J1328" s="23">
        <v>0</v>
      </c>
      <c r="K1328" s="23">
        <v>0</v>
      </c>
      <c r="L1328" s="23">
        <v>0</v>
      </c>
      <c r="M1328" s="23">
        <v>0</v>
      </c>
      <c r="N1328" s="23">
        <v>0</v>
      </c>
      <c r="O1328" s="24">
        <v>0</v>
      </c>
      <c r="P1328" s="24">
        <v>0</v>
      </c>
    </row>
    <row r="1329" spans="1:16">
      <c r="A1329" s="22" t="s">
        <v>2407</v>
      </c>
      <c r="B1329" s="22" t="s">
        <v>2408</v>
      </c>
      <c r="C1329" s="23">
        <v>647794851</v>
      </c>
      <c r="D1329" s="24">
        <v>2.3103099999999999</v>
      </c>
      <c r="E1329" s="23">
        <v>1496611</v>
      </c>
      <c r="F1329" s="23">
        <v>0</v>
      </c>
      <c r="G1329" s="23">
        <v>0</v>
      </c>
      <c r="H1329" s="24">
        <v>0</v>
      </c>
      <c r="I1329" s="23">
        <v>0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4">
        <v>0</v>
      </c>
      <c r="P1329" s="24">
        <v>0</v>
      </c>
    </row>
    <row r="1330" spans="1:16">
      <c r="A1330" s="22" t="s">
        <v>2409</v>
      </c>
      <c r="B1330" s="22" t="s">
        <v>2410</v>
      </c>
      <c r="C1330" s="23">
        <v>3657108677</v>
      </c>
      <c r="D1330" s="24">
        <v>0.39332</v>
      </c>
      <c r="E1330" s="23">
        <v>1438425</v>
      </c>
      <c r="F1330" s="23">
        <v>0</v>
      </c>
      <c r="G1330" s="23">
        <v>0</v>
      </c>
      <c r="H1330" s="24">
        <v>0</v>
      </c>
      <c r="I1330" s="23">
        <v>0</v>
      </c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4">
        <v>0.5</v>
      </c>
      <c r="P1330" s="24">
        <v>0</v>
      </c>
    </row>
    <row r="1331" spans="1:16">
      <c r="A1331" s="22" t="s">
        <v>2411</v>
      </c>
      <c r="B1331" s="22" t="s">
        <v>2412</v>
      </c>
      <c r="C1331" s="23">
        <v>1865181248</v>
      </c>
      <c r="D1331" s="24">
        <v>0.24127000000000001</v>
      </c>
      <c r="E1331" s="23">
        <v>450014</v>
      </c>
      <c r="F1331" s="23">
        <v>0</v>
      </c>
      <c r="G1331" s="23">
        <v>30419900</v>
      </c>
      <c r="H1331" s="24">
        <v>0</v>
      </c>
      <c r="I1331" s="23">
        <v>18413989</v>
      </c>
      <c r="J1331" s="23">
        <v>18679246</v>
      </c>
      <c r="K1331" s="23">
        <v>0</v>
      </c>
      <c r="L1331" s="23">
        <v>0</v>
      </c>
      <c r="M1331" s="23">
        <v>0</v>
      </c>
      <c r="N1331" s="23">
        <v>0</v>
      </c>
      <c r="O1331" s="24">
        <v>0.75</v>
      </c>
      <c r="P1331" s="24">
        <v>0.01</v>
      </c>
    </row>
    <row r="1332" spans="1:16">
      <c r="A1332" s="22" t="s">
        <v>2413</v>
      </c>
      <c r="B1332" s="22" t="s">
        <v>955</v>
      </c>
      <c r="C1332" s="23">
        <v>923988852</v>
      </c>
      <c r="D1332" s="24">
        <v>0.60633999999999999</v>
      </c>
      <c r="E1332" s="23">
        <v>560245</v>
      </c>
      <c r="F1332" s="23">
        <v>550874</v>
      </c>
      <c r="G1332" s="23">
        <v>6440900</v>
      </c>
      <c r="H1332" s="24">
        <v>0.6</v>
      </c>
      <c r="I1332" s="23">
        <v>13839102</v>
      </c>
      <c r="J1332" s="23">
        <v>13367764</v>
      </c>
      <c r="K1332" s="23">
        <v>0</v>
      </c>
      <c r="L1332" s="23">
        <v>0</v>
      </c>
      <c r="M1332" s="23">
        <v>0</v>
      </c>
      <c r="N1332" s="23">
        <v>560530</v>
      </c>
      <c r="O1332" s="24">
        <v>0.75</v>
      </c>
      <c r="P1332" s="24">
        <v>0.01</v>
      </c>
    </row>
    <row r="1333" spans="1:16">
      <c r="A1333" s="22" t="s">
        <v>2414</v>
      </c>
      <c r="B1333" s="22" t="s">
        <v>959</v>
      </c>
      <c r="C1333" s="23">
        <v>1113316508</v>
      </c>
      <c r="D1333" s="24">
        <v>0.36255999999999999</v>
      </c>
      <c r="E1333" s="23">
        <v>403649</v>
      </c>
      <c r="F1333" s="23">
        <v>395545</v>
      </c>
      <c r="G1333" s="23">
        <v>11841900</v>
      </c>
      <c r="H1333" s="24">
        <v>0.35875000000000001</v>
      </c>
      <c r="I1333" s="23">
        <v>12648865</v>
      </c>
      <c r="J1333" s="23">
        <v>12326077</v>
      </c>
      <c r="K1333" s="23">
        <v>0</v>
      </c>
      <c r="L1333" s="23">
        <v>0</v>
      </c>
      <c r="M1333" s="23">
        <v>0</v>
      </c>
      <c r="N1333" s="23">
        <v>403865</v>
      </c>
      <c r="O1333" s="24">
        <v>0.75</v>
      </c>
      <c r="P1333" s="24">
        <v>0.01</v>
      </c>
    </row>
    <row r="1334" spans="1:16">
      <c r="A1334" s="22" t="s">
        <v>2415</v>
      </c>
      <c r="B1334" s="22" t="s">
        <v>2416</v>
      </c>
      <c r="C1334" s="23">
        <v>1101530708</v>
      </c>
      <c r="D1334" s="24">
        <v>0.71714</v>
      </c>
      <c r="E1334" s="23">
        <v>789953</v>
      </c>
      <c r="F1334" s="23">
        <v>0</v>
      </c>
      <c r="G1334" s="23">
        <v>0</v>
      </c>
      <c r="H1334" s="24">
        <v>0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4">
        <v>0</v>
      </c>
      <c r="P1334" s="24">
        <v>0</v>
      </c>
    </row>
    <row r="1335" spans="1:16">
      <c r="A1335" s="22" t="s">
        <v>2417</v>
      </c>
      <c r="B1335" s="22" t="s">
        <v>963</v>
      </c>
      <c r="C1335" s="23">
        <v>61743447</v>
      </c>
      <c r="D1335" s="24">
        <v>0.56557000000000002</v>
      </c>
      <c r="E1335" s="23">
        <v>34920</v>
      </c>
      <c r="F1335" s="23">
        <v>0</v>
      </c>
      <c r="G1335" s="23">
        <v>365800</v>
      </c>
      <c r="H1335" s="24">
        <v>0</v>
      </c>
      <c r="I1335" s="23">
        <v>3480858</v>
      </c>
      <c r="J1335" s="23">
        <v>3451691</v>
      </c>
      <c r="K1335" s="23">
        <v>0</v>
      </c>
      <c r="L1335" s="23">
        <v>0</v>
      </c>
      <c r="M1335" s="23">
        <v>0</v>
      </c>
      <c r="N1335" s="23">
        <v>0</v>
      </c>
      <c r="O1335" s="24">
        <v>0.75</v>
      </c>
      <c r="P1335" s="24">
        <v>0</v>
      </c>
    </row>
    <row r="1336" spans="1:16">
      <c r="A1336" s="22" t="s">
        <v>2418</v>
      </c>
      <c r="B1336" s="22" t="s">
        <v>2419</v>
      </c>
      <c r="C1336" s="23">
        <v>60715360</v>
      </c>
      <c r="D1336" s="24">
        <v>0.31648999999999999</v>
      </c>
      <c r="E1336" s="23">
        <v>19216</v>
      </c>
      <c r="F1336" s="23">
        <v>0</v>
      </c>
      <c r="G1336" s="23">
        <v>0</v>
      </c>
      <c r="H1336" s="24">
        <v>0</v>
      </c>
      <c r="I1336" s="23">
        <v>0</v>
      </c>
      <c r="J1336" s="23">
        <v>0</v>
      </c>
      <c r="K1336" s="23">
        <v>0</v>
      </c>
      <c r="L1336" s="23">
        <v>0</v>
      </c>
      <c r="M1336" s="23">
        <v>0</v>
      </c>
      <c r="N1336" s="23">
        <v>0</v>
      </c>
      <c r="O1336" s="24">
        <v>0</v>
      </c>
      <c r="P1336" s="24">
        <v>0</v>
      </c>
    </row>
    <row r="1337" spans="1:16">
      <c r="A1337" s="22" t="s">
        <v>2420</v>
      </c>
      <c r="B1337" s="22" t="s">
        <v>160</v>
      </c>
      <c r="C1337" s="23">
        <v>277696731</v>
      </c>
      <c r="D1337" s="24">
        <v>0.26909</v>
      </c>
      <c r="E1337" s="23">
        <v>74725</v>
      </c>
      <c r="F1337" s="23">
        <v>73985</v>
      </c>
      <c r="G1337" s="23">
        <v>2783800</v>
      </c>
      <c r="H1337" s="24">
        <v>0.26662999999999998</v>
      </c>
      <c r="I1337" s="23">
        <v>1838497</v>
      </c>
      <c r="J1337" s="23">
        <v>1897107</v>
      </c>
      <c r="K1337" s="23">
        <v>0</v>
      </c>
      <c r="L1337" s="23">
        <v>0</v>
      </c>
      <c r="M1337" s="23">
        <v>0</v>
      </c>
      <c r="N1337" s="23">
        <v>75467</v>
      </c>
      <c r="O1337" s="24">
        <v>1</v>
      </c>
      <c r="P1337" s="24">
        <v>0.01</v>
      </c>
    </row>
    <row r="1338" spans="1:16">
      <c r="A1338" s="22" t="s">
        <v>2421</v>
      </c>
      <c r="B1338" s="22" t="s">
        <v>236</v>
      </c>
      <c r="C1338" s="23">
        <v>8893546</v>
      </c>
      <c r="D1338" s="24">
        <v>0.92944000000000004</v>
      </c>
      <c r="E1338" s="23">
        <v>8266</v>
      </c>
      <c r="F1338" s="23">
        <v>7990</v>
      </c>
      <c r="G1338" s="23">
        <v>212000</v>
      </c>
      <c r="H1338" s="24">
        <v>0.91652999999999996</v>
      </c>
      <c r="I1338" s="23">
        <v>119042</v>
      </c>
      <c r="J1338" s="23">
        <v>117428</v>
      </c>
      <c r="K1338" s="23">
        <v>0</v>
      </c>
      <c r="L1338" s="23">
        <v>0</v>
      </c>
      <c r="M1338" s="23">
        <v>0</v>
      </c>
      <c r="N1338" s="23">
        <v>8266</v>
      </c>
      <c r="O1338" s="24">
        <v>1</v>
      </c>
      <c r="P1338" s="24">
        <v>0.01</v>
      </c>
    </row>
    <row r="1339" spans="1:16">
      <c r="A1339" s="22" t="s">
        <v>2422</v>
      </c>
      <c r="B1339" s="22" t="s">
        <v>240</v>
      </c>
      <c r="C1339" s="23">
        <v>340393919</v>
      </c>
      <c r="D1339" s="24">
        <v>0.51887000000000005</v>
      </c>
      <c r="E1339" s="23">
        <v>176619</v>
      </c>
      <c r="F1339" s="23">
        <v>173430</v>
      </c>
      <c r="G1339" s="23">
        <v>2818800</v>
      </c>
      <c r="H1339" s="24">
        <v>0.51595000000000002</v>
      </c>
      <c r="I1339" s="23">
        <v>4291627</v>
      </c>
      <c r="J1339" s="23">
        <v>4492008</v>
      </c>
      <c r="K1339" s="23">
        <v>0</v>
      </c>
      <c r="L1339" s="23">
        <v>0</v>
      </c>
      <c r="M1339" s="23">
        <v>0</v>
      </c>
      <c r="N1339" s="23">
        <v>176619</v>
      </c>
      <c r="O1339" s="24">
        <v>1</v>
      </c>
      <c r="P1339" s="24">
        <v>0.01</v>
      </c>
    </row>
    <row r="1340" spans="1:16">
      <c r="A1340" s="22" t="s">
        <v>2423</v>
      </c>
      <c r="B1340" s="22" t="s">
        <v>244</v>
      </c>
      <c r="C1340" s="23">
        <v>153889522</v>
      </c>
      <c r="D1340" s="24">
        <v>0.71996000000000004</v>
      </c>
      <c r="E1340" s="23">
        <v>110794</v>
      </c>
      <c r="F1340" s="23">
        <v>108695</v>
      </c>
      <c r="G1340" s="23">
        <v>2902600</v>
      </c>
      <c r="H1340" s="24">
        <v>0.72326999999999997</v>
      </c>
      <c r="I1340" s="23">
        <v>3251521</v>
      </c>
      <c r="J1340" s="23">
        <v>3300283</v>
      </c>
      <c r="K1340" s="23">
        <v>0</v>
      </c>
      <c r="L1340" s="23">
        <v>0</v>
      </c>
      <c r="M1340" s="23">
        <v>0</v>
      </c>
      <c r="N1340" s="23">
        <v>111881</v>
      </c>
      <c r="O1340" s="24">
        <v>1</v>
      </c>
      <c r="P1340" s="24">
        <v>0.01</v>
      </c>
    </row>
    <row r="1341" spans="1:16">
      <c r="A1341" s="22" t="s">
        <v>2424</v>
      </c>
      <c r="B1341" s="22" t="s">
        <v>248</v>
      </c>
      <c r="C1341" s="23">
        <v>1132851477</v>
      </c>
      <c r="D1341" s="24">
        <v>0.53732999999999997</v>
      </c>
      <c r="E1341" s="23">
        <v>608720</v>
      </c>
      <c r="F1341" s="23">
        <v>592891</v>
      </c>
      <c r="G1341" s="23">
        <v>14667900</v>
      </c>
      <c r="H1341" s="24">
        <v>0.67491999999999996</v>
      </c>
      <c r="I1341" s="23">
        <v>2577255</v>
      </c>
      <c r="J1341" s="23">
        <v>2793101</v>
      </c>
      <c r="K1341" s="23">
        <v>0</v>
      </c>
      <c r="L1341" s="23">
        <v>0</v>
      </c>
      <c r="M1341" s="23">
        <v>0</v>
      </c>
      <c r="N1341" s="23">
        <v>608720</v>
      </c>
      <c r="O1341" s="24">
        <v>1</v>
      </c>
      <c r="P1341" s="24">
        <v>0.01</v>
      </c>
    </row>
    <row r="1342" spans="1:16">
      <c r="A1342" s="22" t="s">
        <v>2425</v>
      </c>
      <c r="B1342" s="22" t="s">
        <v>333</v>
      </c>
      <c r="C1342" s="23">
        <v>58105062</v>
      </c>
      <c r="D1342" s="24">
        <v>0.46616999999999997</v>
      </c>
      <c r="E1342" s="23">
        <v>27087</v>
      </c>
      <c r="F1342" s="23">
        <v>26380</v>
      </c>
      <c r="G1342" s="23">
        <v>955100</v>
      </c>
      <c r="H1342" s="24">
        <v>0.46437</v>
      </c>
      <c r="I1342" s="23">
        <v>1603323</v>
      </c>
      <c r="J1342" s="23">
        <v>1630424</v>
      </c>
      <c r="K1342" s="23">
        <v>0</v>
      </c>
      <c r="L1342" s="23">
        <v>0</v>
      </c>
      <c r="M1342" s="23">
        <v>0</v>
      </c>
      <c r="N1342" s="23">
        <v>27087</v>
      </c>
      <c r="O1342" s="24">
        <v>1</v>
      </c>
      <c r="P1342" s="24">
        <v>0.01</v>
      </c>
    </row>
    <row r="1343" spans="1:16">
      <c r="A1343" s="22" t="s">
        <v>2426</v>
      </c>
      <c r="B1343" s="22" t="s">
        <v>337</v>
      </c>
      <c r="C1343" s="23">
        <v>22499287</v>
      </c>
      <c r="D1343" s="24">
        <v>0.97109999999999996</v>
      </c>
      <c r="E1343" s="23">
        <v>21849</v>
      </c>
      <c r="F1343" s="23">
        <v>21231</v>
      </c>
      <c r="G1343" s="23">
        <v>405300</v>
      </c>
      <c r="H1343" s="24">
        <v>1</v>
      </c>
      <c r="I1343" s="23">
        <v>1253328</v>
      </c>
      <c r="J1343" s="23">
        <v>1112827</v>
      </c>
      <c r="K1343" s="23">
        <v>0</v>
      </c>
      <c r="L1343" s="23">
        <v>0</v>
      </c>
      <c r="M1343" s="23">
        <v>0</v>
      </c>
      <c r="N1343" s="23">
        <v>21989</v>
      </c>
      <c r="O1343" s="24">
        <v>1</v>
      </c>
      <c r="P1343" s="24">
        <v>0.01</v>
      </c>
    </row>
    <row r="1344" spans="1:16">
      <c r="A1344" s="22" t="s">
        <v>2427</v>
      </c>
      <c r="B1344" s="22" t="s">
        <v>341</v>
      </c>
      <c r="C1344" s="23">
        <v>29582967</v>
      </c>
      <c r="D1344" s="24">
        <v>0.55769000000000002</v>
      </c>
      <c r="E1344" s="23">
        <v>16498</v>
      </c>
      <c r="F1344" s="23">
        <v>16299</v>
      </c>
      <c r="G1344" s="23">
        <v>64600</v>
      </c>
      <c r="H1344" s="24">
        <v>0.54332000000000003</v>
      </c>
      <c r="I1344" s="23">
        <v>23932</v>
      </c>
      <c r="J1344" s="23">
        <v>23114</v>
      </c>
      <c r="K1344" s="23">
        <v>0</v>
      </c>
      <c r="L1344" s="23">
        <v>0</v>
      </c>
      <c r="M1344" s="23">
        <v>0</v>
      </c>
      <c r="N1344" s="23">
        <v>16498</v>
      </c>
      <c r="O1344" s="24">
        <v>1</v>
      </c>
      <c r="P1344" s="24">
        <v>0.01</v>
      </c>
    </row>
    <row r="1345" spans="1:16">
      <c r="A1345" s="22" t="s">
        <v>2428</v>
      </c>
      <c r="B1345" s="22" t="s">
        <v>345</v>
      </c>
      <c r="C1345" s="23">
        <v>23281682</v>
      </c>
      <c r="D1345" s="24">
        <v>0.65919000000000005</v>
      </c>
      <c r="E1345" s="23">
        <v>15347</v>
      </c>
      <c r="F1345" s="23">
        <v>14717</v>
      </c>
      <c r="G1345" s="23">
        <v>711600</v>
      </c>
      <c r="H1345" s="24">
        <v>0.66274999999999995</v>
      </c>
      <c r="I1345" s="23">
        <v>279694</v>
      </c>
      <c r="J1345" s="23">
        <v>262647</v>
      </c>
      <c r="K1345" s="23">
        <v>0</v>
      </c>
      <c r="L1345" s="23">
        <v>0</v>
      </c>
      <c r="M1345" s="23">
        <v>0</v>
      </c>
      <c r="N1345" s="23">
        <v>15347</v>
      </c>
      <c r="O1345" s="24">
        <v>1</v>
      </c>
      <c r="P1345" s="24">
        <v>0.01</v>
      </c>
    </row>
    <row r="1346" spans="1:16">
      <c r="A1346" s="22" t="s">
        <v>2429</v>
      </c>
      <c r="B1346" s="22" t="s">
        <v>977</v>
      </c>
      <c r="C1346" s="23">
        <v>45828180</v>
      </c>
      <c r="D1346" s="24">
        <v>0.75929000000000002</v>
      </c>
      <c r="E1346" s="23">
        <v>34797</v>
      </c>
      <c r="F1346" s="23">
        <v>34086</v>
      </c>
      <c r="G1346" s="23">
        <v>416100</v>
      </c>
      <c r="H1346" s="24">
        <v>0.75388999999999995</v>
      </c>
      <c r="I1346" s="23">
        <v>726655</v>
      </c>
      <c r="J1346" s="23">
        <v>691215</v>
      </c>
      <c r="K1346" s="23">
        <v>0</v>
      </c>
      <c r="L1346" s="23">
        <v>0</v>
      </c>
      <c r="M1346" s="23">
        <v>0</v>
      </c>
      <c r="N1346" s="23">
        <v>34767</v>
      </c>
      <c r="O1346" s="24">
        <v>1</v>
      </c>
      <c r="P1346" s="24">
        <v>0.01</v>
      </c>
    </row>
    <row r="1347" spans="1:16">
      <c r="A1347" s="22" t="s">
        <v>2430</v>
      </c>
      <c r="B1347" s="22" t="s">
        <v>979</v>
      </c>
      <c r="C1347" s="23">
        <v>19358095</v>
      </c>
      <c r="D1347" s="24">
        <v>0.61663999999999997</v>
      </c>
      <c r="E1347" s="23">
        <v>11937</v>
      </c>
      <c r="F1347" s="23">
        <v>11762</v>
      </c>
      <c r="G1347" s="23">
        <v>92500</v>
      </c>
      <c r="H1347" s="24">
        <v>0.61450000000000005</v>
      </c>
      <c r="I1347" s="23">
        <v>22478</v>
      </c>
      <c r="J1347" s="23">
        <v>21442</v>
      </c>
      <c r="K1347" s="23">
        <v>0</v>
      </c>
      <c r="L1347" s="23">
        <v>0</v>
      </c>
      <c r="M1347" s="23">
        <v>0</v>
      </c>
      <c r="N1347" s="23">
        <v>11937</v>
      </c>
      <c r="O1347" s="24">
        <v>1</v>
      </c>
      <c r="P1347" s="24">
        <v>0.01</v>
      </c>
    </row>
    <row r="1348" spans="1:16">
      <c r="A1348" s="22" t="s">
        <v>2431</v>
      </c>
      <c r="B1348" s="22" t="s">
        <v>782</v>
      </c>
      <c r="C1348" s="23">
        <v>2946333</v>
      </c>
      <c r="D1348" s="24">
        <v>0.76512999999999998</v>
      </c>
      <c r="E1348" s="23">
        <v>2254</v>
      </c>
      <c r="F1348" s="23">
        <v>0</v>
      </c>
      <c r="G1348" s="23">
        <v>0</v>
      </c>
      <c r="H1348" s="24">
        <v>0</v>
      </c>
      <c r="I1348" s="23">
        <v>42433</v>
      </c>
      <c r="J1348" s="23">
        <v>40479</v>
      </c>
      <c r="K1348" s="23">
        <v>0</v>
      </c>
      <c r="L1348" s="23">
        <v>0</v>
      </c>
      <c r="M1348" s="23">
        <v>0</v>
      </c>
      <c r="N1348" s="23">
        <v>0</v>
      </c>
      <c r="O1348" s="24">
        <v>1</v>
      </c>
      <c r="P1348" s="24">
        <v>0</v>
      </c>
    </row>
    <row r="1349" spans="1:16">
      <c r="A1349" s="22" t="s">
        <v>2432</v>
      </c>
      <c r="B1349" s="22" t="s">
        <v>784</v>
      </c>
      <c r="C1349" s="23">
        <v>3422783</v>
      </c>
      <c r="D1349" s="24">
        <v>0.76490000000000002</v>
      </c>
      <c r="E1349" s="23">
        <v>2618</v>
      </c>
      <c r="F1349" s="23">
        <v>0</v>
      </c>
      <c r="G1349" s="23">
        <v>0</v>
      </c>
      <c r="H1349" s="24">
        <v>0</v>
      </c>
      <c r="I1349" s="23">
        <v>29538</v>
      </c>
      <c r="J1349" s="23">
        <v>28178</v>
      </c>
      <c r="K1349" s="23">
        <v>0</v>
      </c>
      <c r="L1349" s="23">
        <v>0</v>
      </c>
      <c r="M1349" s="23">
        <v>0</v>
      </c>
      <c r="N1349" s="23">
        <v>0</v>
      </c>
      <c r="O1349" s="24">
        <v>1</v>
      </c>
      <c r="P1349" s="24">
        <v>0</v>
      </c>
    </row>
    <row r="1350" spans="1:16">
      <c r="A1350" s="22" t="s">
        <v>2433</v>
      </c>
      <c r="B1350" s="22" t="s">
        <v>2434</v>
      </c>
      <c r="C1350" s="23">
        <v>278911129</v>
      </c>
      <c r="D1350" s="24">
        <v>0.74387000000000003</v>
      </c>
      <c r="E1350" s="23">
        <v>207473</v>
      </c>
      <c r="F1350" s="23">
        <v>0</v>
      </c>
      <c r="G1350" s="23">
        <v>10296200</v>
      </c>
      <c r="H1350" s="24">
        <v>0</v>
      </c>
      <c r="I1350" s="23">
        <v>6574497</v>
      </c>
      <c r="J1350" s="23">
        <v>6225954</v>
      </c>
      <c r="K1350" s="23">
        <v>0</v>
      </c>
      <c r="L1350" s="23">
        <v>0</v>
      </c>
      <c r="M1350" s="23">
        <v>0</v>
      </c>
      <c r="N1350" s="23">
        <v>0</v>
      </c>
      <c r="O1350" s="24">
        <v>1</v>
      </c>
      <c r="P1350" s="24">
        <v>0</v>
      </c>
    </row>
    <row r="1351" spans="1:16">
      <c r="A1351" s="22" t="s">
        <v>2435</v>
      </c>
      <c r="B1351" s="22" t="s">
        <v>2436</v>
      </c>
      <c r="C1351" s="23">
        <v>277409229</v>
      </c>
      <c r="D1351" s="24">
        <v>0.30243999999999999</v>
      </c>
      <c r="E1351" s="23">
        <v>83898</v>
      </c>
      <c r="F1351" s="23">
        <v>0</v>
      </c>
      <c r="G1351" s="23">
        <v>0</v>
      </c>
      <c r="H1351" s="24">
        <v>0</v>
      </c>
      <c r="I1351" s="23">
        <v>0</v>
      </c>
      <c r="J1351" s="23">
        <v>0</v>
      </c>
      <c r="K1351" s="23">
        <v>0</v>
      </c>
      <c r="L1351" s="23">
        <v>0</v>
      </c>
      <c r="M1351" s="23">
        <v>0</v>
      </c>
      <c r="N1351" s="23">
        <v>0</v>
      </c>
      <c r="O1351" s="24">
        <v>1</v>
      </c>
      <c r="P1351" s="24">
        <v>0</v>
      </c>
    </row>
    <row r="1352" spans="1:16">
      <c r="A1352" s="22" t="s">
        <v>2437</v>
      </c>
      <c r="B1352" s="22" t="s">
        <v>1137</v>
      </c>
      <c r="C1352" s="23">
        <v>48891076</v>
      </c>
      <c r="D1352" s="24">
        <v>0.86465999999999998</v>
      </c>
      <c r="E1352" s="23">
        <v>42273</v>
      </c>
      <c r="F1352" s="23">
        <v>22043</v>
      </c>
      <c r="G1352" s="23">
        <v>1173500</v>
      </c>
      <c r="H1352" s="24">
        <v>0.82028999999999996</v>
      </c>
      <c r="I1352" s="23">
        <v>311950</v>
      </c>
      <c r="J1352" s="23">
        <v>297584</v>
      </c>
      <c r="K1352" s="23">
        <v>22015666</v>
      </c>
      <c r="L1352" s="23">
        <v>19036</v>
      </c>
      <c r="M1352" s="23">
        <v>0</v>
      </c>
      <c r="N1352" s="23">
        <v>42274</v>
      </c>
      <c r="O1352" s="24">
        <v>1</v>
      </c>
      <c r="P1352" s="24">
        <v>0.01</v>
      </c>
    </row>
    <row r="1353" spans="1:16">
      <c r="A1353" s="22" t="s">
        <v>2438</v>
      </c>
      <c r="B1353" s="22" t="s">
        <v>2439</v>
      </c>
      <c r="C1353" s="23">
        <v>87341604</v>
      </c>
      <c r="D1353" s="24">
        <v>0.5</v>
      </c>
      <c r="E1353" s="23">
        <v>43671</v>
      </c>
      <c r="F1353" s="23">
        <v>0</v>
      </c>
      <c r="G1353" s="23">
        <v>0</v>
      </c>
      <c r="H1353" s="24">
        <v>0</v>
      </c>
      <c r="I1353" s="23">
        <v>1687999</v>
      </c>
      <c r="J1353" s="23">
        <v>1709162</v>
      </c>
      <c r="K1353" s="23">
        <v>0</v>
      </c>
      <c r="L1353" s="23">
        <v>0</v>
      </c>
      <c r="M1353" s="23">
        <v>0</v>
      </c>
      <c r="N1353" s="23">
        <v>0</v>
      </c>
      <c r="O1353" s="24">
        <v>0.5</v>
      </c>
      <c r="P1353" s="24">
        <v>0</v>
      </c>
    </row>
    <row r="1354" spans="1:16">
      <c r="A1354" s="22" t="s">
        <v>2440</v>
      </c>
      <c r="B1354" s="22" t="s">
        <v>2441</v>
      </c>
      <c r="C1354" s="23">
        <v>104004844</v>
      </c>
      <c r="D1354" s="24">
        <v>0.31907000000000002</v>
      </c>
      <c r="E1354" s="23">
        <v>33185</v>
      </c>
      <c r="F1354" s="23">
        <v>32261</v>
      </c>
      <c r="G1354" s="23">
        <v>1472700</v>
      </c>
      <c r="H1354" s="24">
        <v>0.39740999999999999</v>
      </c>
      <c r="I1354" s="23">
        <v>966624</v>
      </c>
      <c r="J1354" s="23">
        <v>915448</v>
      </c>
      <c r="K1354" s="23">
        <v>0</v>
      </c>
      <c r="L1354" s="23">
        <v>0</v>
      </c>
      <c r="M1354" s="23">
        <v>0</v>
      </c>
      <c r="N1354" s="23">
        <v>33189</v>
      </c>
      <c r="O1354" s="24">
        <v>0.5</v>
      </c>
      <c r="P1354" s="24">
        <v>0.01</v>
      </c>
    </row>
    <row r="1355" spans="1:16">
      <c r="A1355" s="22" t="s">
        <v>2442</v>
      </c>
      <c r="B1355" s="22" t="s">
        <v>2443</v>
      </c>
      <c r="C1355" s="23">
        <v>1189924779</v>
      </c>
      <c r="D1355" s="24">
        <v>0.30345</v>
      </c>
      <c r="E1355" s="23">
        <v>361081</v>
      </c>
      <c r="F1355" s="23">
        <v>351805</v>
      </c>
      <c r="G1355" s="23">
        <v>15140800</v>
      </c>
      <c r="H1355" s="24">
        <v>0.38045000000000001</v>
      </c>
      <c r="I1355" s="23">
        <v>3758665</v>
      </c>
      <c r="J1355" s="23">
        <v>3560998</v>
      </c>
      <c r="K1355" s="23">
        <v>0</v>
      </c>
      <c r="L1355" s="23">
        <v>0</v>
      </c>
      <c r="M1355" s="23">
        <v>0</v>
      </c>
      <c r="N1355" s="23">
        <v>361159</v>
      </c>
      <c r="O1355" s="24">
        <v>0.5</v>
      </c>
      <c r="P1355" s="24">
        <v>0.01</v>
      </c>
    </row>
    <row r="1356" spans="1:16">
      <c r="A1356" s="22" t="s">
        <v>2444</v>
      </c>
      <c r="B1356" s="22" t="s">
        <v>2445</v>
      </c>
      <c r="C1356" s="23">
        <v>110256467</v>
      </c>
      <c r="D1356" s="24">
        <v>0.44253999999999999</v>
      </c>
      <c r="E1356" s="23">
        <v>48793</v>
      </c>
      <c r="F1356" s="23">
        <v>47971</v>
      </c>
      <c r="G1356" s="23">
        <v>684200</v>
      </c>
      <c r="H1356" s="24">
        <v>0.45562000000000002</v>
      </c>
      <c r="I1356" s="23">
        <v>1624352</v>
      </c>
      <c r="J1356" s="23">
        <v>1557189</v>
      </c>
      <c r="K1356" s="23">
        <v>0</v>
      </c>
      <c r="L1356" s="23">
        <v>0</v>
      </c>
      <c r="M1356" s="23">
        <v>0</v>
      </c>
      <c r="N1356" s="23">
        <v>48793</v>
      </c>
      <c r="O1356" s="24">
        <v>0.47</v>
      </c>
      <c r="P1356" s="24">
        <v>0.01</v>
      </c>
    </row>
    <row r="1357" spans="1:16">
      <c r="A1357" s="22" t="s">
        <v>2446</v>
      </c>
      <c r="B1357" s="22" t="s">
        <v>2447</v>
      </c>
      <c r="C1357" s="23">
        <v>43429260</v>
      </c>
      <c r="D1357" s="24">
        <v>0.47</v>
      </c>
      <c r="E1357" s="23">
        <v>20412</v>
      </c>
      <c r="F1357" s="23">
        <v>19862</v>
      </c>
      <c r="G1357" s="23">
        <v>1062500</v>
      </c>
      <c r="H1357" s="24">
        <v>0.47</v>
      </c>
      <c r="I1357" s="23">
        <v>890761</v>
      </c>
      <c r="J1357" s="23">
        <v>915032</v>
      </c>
      <c r="K1357" s="23">
        <v>0</v>
      </c>
      <c r="L1357" s="23">
        <v>0</v>
      </c>
      <c r="M1357" s="23">
        <v>0</v>
      </c>
      <c r="N1357" s="23">
        <v>20560</v>
      </c>
      <c r="O1357" s="24">
        <v>0.47</v>
      </c>
      <c r="P1357" s="24">
        <v>0.01</v>
      </c>
    </row>
    <row r="1358" spans="1:16">
      <c r="A1358" s="22" t="s">
        <v>2448</v>
      </c>
      <c r="B1358" s="22" t="s">
        <v>2449</v>
      </c>
      <c r="C1358" s="23">
        <v>278662129</v>
      </c>
      <c r="D1358" s="24">
        <v>0.46217000000000003</v>
      </c>
      <c r="E1358" s="23">
        <v>128788</v>
      </c>
      <c r="F1358" s="23">
        <v>0</v>
      </c>
      <c r="G1358" s="23">
        <v>10296200</v>
      </c>
      <c r="H1358" s="24">
        <v>0</v>
      </c>
      <c r="I1358" s="23">
        <v>6574497</v>
      </c>
      <c r="J1358" s="23">
        <v>6225954</v>
      </c>
      <c r="K1358" s="23">
        <v>0</v>
      </c>
      <c r="L1358" s="23">
        <v>0</v>
      </c>
      <c r="M1358" s="23">
        <v>0</v>
      </c>
      <c r="N1358" s="23">
        <v>0</v>
      </c>
      <c r="O1358" s="24">
        <v>0.47</v>
      </c>
      <c r="P1358" s="24">
        <v>0.01</v>
      </c>
    </row>
    <row r="1359" spans="1:16">
      <c r="A1359" s="22" t="s">
        <v>2450</v>
      </c>
      <c r="B1359" s="22" t="s">
        <v>2451</v>
      </c>
      <c r="C1359" s="23">
        <v>552109350</v>
      </c>
      <c r="D1359" s="24">
        <v>0.1188</v>
      </c>
      <c r="E1359" s="23">
        <v>65588</v>
      </c>
      <c r="F1359" s="23">
        <v>64490</v>
      </c>
      <c r="G1359" s="23">
        <v>3863800</v>
      </c>
      <c r="H1359" s="24">
        <v>0.11718000000000001</v>
      </c>
      <c r="I1359" s="23">
        <v>2708622</v>
      </c>
      <c r="J1359" s="23">
        <v>2712392</v>
      </c>
      <c r="K1359" s="23">
        <v>0</v>
      </c>
      <c r="L1359" s="23">
        <v>0</v>
      </c>
      <c r="M1359" s="23">
        <v>0</v>
      </c>
      <c r="N1359" s="23">
        <v>65588</v>
      </c>
      <c r="O1359" s="24">
        <v>0.25</v>
      </c>
      <c r="P1359" s="24">
        <v>0.01</v>
      </c>
    </row>
    <row r="1360" spans="1:16">
      <c r="A1360" s="22" t="s">
        <v>2452</v>
      </c>
      <c r="B1360" s="22" t="s">
        <v>2453</v>
      </c>
      <c r="C1360" s="23">
        <v>100567801</v>
      </c>
      <c r="D1360" s="24">
        <v>0.18593999999999999</v>
      </c>
      <c r="E1360" s="23">
        <v>18700</v>
      </c>
      <c r="F1360" s="23">
        <v>18394</v>
      </c>
      <c r="G1360" s="23">
        <v>611000</v>
      </c>
      <c r="H1360" s="24">
        <v>0.18201000000000001</v>
      </c>
      <c r="I1360" s="23">
        <v>1233587</v>
      </c>
      <c r="J1360" s="23">
        <v>1172173</v>
      </c>
      <c r="K1360" s="23">
        <v>0</v>
      </c>
      <c r="L1360" s="23">
        <v>0</v>
      </c>
      <c r="M1360" s="23">
        <v>0</v>
      </c>
      <c r="N1360" s="23">
        <v>18700</v>
      </c>
      <c r="O1360" s="24">
        <v>0.25</v>
      </c>
      <c r="P1360" s="24">
        <v>0.01</v>
      </c>
    </row>
    <row r="1361" spans="1:16">
      <c r="A1361" s="22" t="s">
        <v>2454</v>
      </c>
      <c r="B1361" s="22" t="s">
        <v>2455</v>
      </c>
      <c r="C1361" s="23">
        <v>451746919</v>
      </c>
      <c r="D1361" s="24">
        <v>0.31496000000000002</v>
      </c>
      <c r="E1361" s="23">
        <v>142284</v>
      </c>
      <c r="F1361" s="23">
        <v>138709</v>
      </c>
      <c r="G1361" s="23">
        <v>7266800</v>
      </c>
      <c r="H1361" s="24">
        <v>0.31362000000000001</v>
      </c>
      <c r="I1361" s="23">
        <v>9056018</v>
      </c>
      <c r="J1361" s="23">
        <v>8825050</v>
      </c>
      <c r="K1361" s="23">
        <v>0</v>
      </c>
      <c r="L1361" s="23">
        <v>0</v>
      </c>
      <c r="M1361" s="23">
        <v>0</v>
      </c>
      <c r="N1361" s="23">
        <v>142448</v>
      </c>
      <c r="O1361" s="24">
        <v>0.4</v>
      </c>
      <c r="P1361" s="24">
        <v>0.01</v>
      </c>
    </row>
    <row r="1362" spans="1:16">
      <c r="A1362" s="22" t="s">
        <v>2456</v>
      </c>
      <c r="B1362" s="22" t="s">
        <v>359</v>
      </c>
      <c r="C1362" s="23">
        <v>857437671</v>
      </c>
      <c r="D1362" s="24">
        <v>1.7840000000000002E-2</v>
      </c>
      <c r="E1362" s="23">
        <v>15299</v>
      </c>
      <c r="F1362" s="23">
        <v>14887</v>
      </c>
      <c r="G1362" s="23">
        <v>11623100</v>
      </c>
      <c r="H1362" s="24">
        <v>2.2800000000000001E-2</v>
      </c>
      <c r="I1362" s="23">
        <v>2506859</v>
      </c>
      <c r="J1362" s="23">
        <v>2528650</v>
      </c>
      <c r="K1362" s="23">
        <v>0</v>
      </c>
      <c r="L1362" s="23">
        <v>0</v>
      </c>
      <c r="M1362" s="23">
        <v>0</v>
      </c>
      <c r="N1362" s="23">
        <v>15301</v>
      </c>
      <c r="O1362" s="24">
        <v>0.1125</v>
      </c>
      <c r="P1362" s="24">
        <v>0.01</v>
      </c>
    </row>
    <row r="1363" spans="1:16">
      <c r="A1363" s="22" t="s">
        <v>2457</v>
      </c>
      <c r="B1363" s="22" t="s">
        <v>361</v>
      </c>
      <c r="C1363" s="23">
        <v>457079658</v>
      </c>
      <c r="D1363" s="24">
        <v>5.7500000000000002E-2</v>
      </c>
      <c r="E1363" s="23">
        <v>26283</v>
      </c>
      <c r="F1363" s="23">
        <v>25643</v>
      </c>
      <c r="G1363" s="23">
        <v>5211600</v>
      </c>
      <c r="H1363" s="24">
        <v>7.0000000000000007E-2</v>
      </c>
      <c r="I1363" s="23">
        <v>3739223</v>
      </c>
      <c r="J1363" s="23">
        <v>3483336</v>
      </c>
      <c r="K1363" s="23">
        <v>0</v>
      </c>
      <c r="L1363" s="23">
        <v>0</v>
      </c>
      <c r="M1363" s="23">
        <v>0</v>
      </c>
      <c r="N1363" s="23">
        <v>26282</v>
      </c>
      <c r="O1363" s="24">
        <v>0.1125</v>
      </c>
      <c r="P1363" s="24">
        <v>0.01</v>
      </c>
    </row>
    <row r="1364" spans="1:16">
      <c r="A1364" s="22" t="s">
        <v>2458</v>
      </c>
      <c r="B1364" s="22" t="s">
        <v>363</v>
      </c>
      <c r="C1364" s="23">
        <v>107166039</v>
      </c>
      <c r="D1364" s="24">
        <v>8.2680000000000003E-2</v>
      </c>
      <c r="E1364" s="23">
        <v>8860</v>
      </c>
      <c r="F1364" s="23">
        <v>8622</v>
      </c>
      <c r="G1364" s="23">
        <v>1810300</v>
      </c>
      <c r="H1364" s="24">
        <v>8.2629999999999995E-2</v>
      </c>
      <c r="I1364" s="23">
        <v>3229727</v>
      </c>
      <c r="J1364" s="23">
        <v>3208578</v>
      </c>
      <c r="K1364" s="23">
        <v>0</v>
      </c>
      <c r="L1364" s="23">
        <v>0</v>
      </c>
      <c r="M1364" s="23">
        <v>0</v>
      </c>
      <c r="N1364" s="23">
        <v>8860</v>
      </c>
      <c r="O1364" s="24">
        <v>0.1125</v>
      </c>
      <c r="P1364" s="24">
        <v>0.01</v>
      </c>
    </row>
    <row r="1365" spans="1:16">
      <c r="A1365" s="22" t="s">
        <v>2459</v>
      </c>
      <c r="B1365" s="22" t="s">
        <v>365</v>
      </c>
      <c r="C1365" s="23">
        <v>420978721</v>
      </c>
      <c r="D1365" s="24">
        <v>6.2890000000000001E-2</v>
      </c>
      <c r="E1365" s="23">
        <v>26474</v>
      </c>
      <c r="F1365" s="23">
        <v>25986</v>
      </c>
      <c r="G1365" s="23">
        <v>3683400</v>
      </c>
      <c r="H1365" s="24">
        <v>6.1740000000000003E-2</v>
      </c>
      <c r="I1365" s="23">
        <v>2943795</v>
      </c>
      <c r="J1365" s="23">
        <v>2933967</v>
      </c>
      <c r="K1365" s="23">
        <v>0</v>
      </c>
      <c r="L1365" s="23">
        <v>0</v>
      </c>
      <c r="M1365" s="23">
        <v>0</v>
      </c>
      <c r="N1365" s="23">
        <v>26474</v>
      </c>
      <c r="O1365" s="24">
        <v>0.1125</v>
      </c>
      <c r="P1365" s="24">
        <v>0.01</v>
      </c>
    </row>
    <row r="1366" spans="1:16">
      <c r="A1366" s="22" t="s">
        <v>2460</v>
      </c>
      <c r="B1366" s="22" t="s">
        <v>31</v>
      </c>
      <c r="C1366" s="23">
        <v>2643184801</v>
      </c>
      <c r="D1366" s="24">
        <v>2.0992299999999999</v>
      </c>
      <c r="E1366" s="23">
        <v>5548642</v>
      </c>
      <c r="F1366" s="23">
        <v>0</v>
      </c>
      <c r="G1366" s="23">
        <v>0</v>
      </c>
      <c r="H1366" s="24">
        <v>0</v>
      </c>
      <c r="I1366" s="23">
        <v>0</v>
      </c>
      <c r="J1366" s="23">
        <v>0</v>
      </c>
      <c r="K1366" s="23">
        <v>0</v>
      </c>
      <c r="L1366" s="23">
        <v>0</v>
      </c>
      <c r="M1366" s="23">
        <v>0</v>
      </c>
      <c r="N1366" s="23">
        <v>0</v>
      </c>
      <c r="O1366" s="24">
        <v>0</v>
      </c>
      <c r="P1366" s="24">
        <v>0</v>
      </c>
    </row>
    <row r="1367" spans="1:16">
      <c r="A1367" s="22" t="s">
        <v>2461</v>
      </c>
      <c r="B1367" s="22" t="s">
        <v>33</v>
      </c>
      <c r="C1367" s="23">
        <v>2645559463</v>
      </c>
      <c r="D1367" s="24">
        <v>1.31267</v>
      </c>
      <c r="E1367" s="23">
        <v>3472744</v>
      </c>
      <c r="F1367" s="23">
        <v>3403953</v>
      </c>
      <c r="G1367" s="23">
        <v>26934400</v>
      </c>
      <c r="H1367" s="24">
        <v>1.3008500000000001</v>
      </c>
      <c r="I1367" s="23">
        <v>20860273</v>
      </c>
      <c r="J1367" s="23">
        <v>21045568</v>
      </c>
      <c r="K1367" s="23">
        <v>0</v>
      </c>
      <c r="L1367" s="23">
        <v>0</v>
      </c>
      <c r="M1367" s="23">
        <v>0</v>
      </c>
      <c r="N1367" s="23">
        <v>3473031</v>
      </c>
      <c r="O1367" s="24">
        <v>1.8</v>
      </c>
      <c r="P1367" s="24">
        <v>0.01</v>
      </c>
    </row>
    <row r="1368" spans="1:16">
      <c r="A1368" s="22" t="s">
        <v>2462</v>
      </c>
      <c r="B1368" s="22" t="s">
        <v>35</v>
      </c>
      <c r="C1368" s="23">
        <v>1999541377</v>
      </c>
      <c r="D1368" s="24">
        <v>1.41482</v>
      </c>
      <c r="E1368" s="23">
        <v>2828993</v>
      </c>
      <c r="F1368" s="23">
        <v>2770629</v>
      </c>
      <c r="G1368" s="23">
        <v>22001600</v>
      </c>
      <c r="H1368" s="24">
        <v>1.4002600000000001</v>
      </c>
      <c r="I1368" s="23">
        <v>12135194</v>
      </c>
      <c r="J1368" s="23">
        <v>12297211</v>
      </c>
      <c r="K1368" s="23">
        <v>0</v>
      </c>
      <c r="L1368" s="23">
        <v>0</v>
      </c>
      <c r="M1368" s="23">
        <v>0</v>
      </c>
      <c r="N1368" s="23">
        <v>2829143</v>
      </c>
      <c r="O1368" s="24">
        <v>2.25</v>
      </c>
      <c r="P1368" s="24">
        <v>0.01</v>
      </c>
    </row>
    <row r="1369" spans="1:16">
      <c r="A1369" s="22" t="s">
        <v>2463</v>
      </c>
      <c r="B1369" s="22" t="s">
        <v>2464</v>
      </c>
      <c r="C1369" s="23">
        <v>119288926</v>
      </c>
      <c r="D1369" s="24">
        <v>1.6411800000000001</v>
      </c>
      <c r="E1369" s="23">
        <v>195774</v>
      </c>
      <c r="F1369" s="23">
        <v>191432</v>
      </c>
      <c r="G1369" s="23">
        <v>1523500</v>
      </c>
      <c r="H1369" s="24">
        <v>1.6101099999999999</v>
      </c>
      <c r="I1369" s="23">
        <v>870640</v>
      </c>
      <c r="J1369" s="23">
        <v>875866</v>
      </c>
      <c r="K1369" s="23">
        <v>0</v>
      </c>
      <c r="L1369" s="23">
        <v>0</v>
      </c>
      <c r="M1369" s="23">
        <v>0</v>
      </c>
      <c r="N1369" s="23">
        <v>195799</v>
      </c>
      <c r="O1369" s="24">
        <v>3.2431199999999998</v>
      </c>
      <c r="P1369" s="24">
        <v>0.01</v>
      </c>
    </row>
    <row r="1370" spans="1:16">
      <c r="A1370" s="22" t="s">
        <v>2465</v>
      </c>
      <c r="B1370" s="22" t="s">
        <v>2466</v>
      </c>
      <c r="C1370" s="23">
        <v>295701586</v>
      </c>
      <c r="D1370" s="24">
        <v>1.8684400000000001</v>
      </c>
      <c r="E1370" s="23">
        <v>552500</v>
      </c>
      <c r="F1370" s="23">
        <v>541275</v>
      </c>
      <c r="G1370" s="23">
        <v>1433100</v>
      </c>
      <c r="H1370" s="24">
        <v>1.8805700000000001</v>
      </c>
      <c r="I1370" s="23">
        <v>2989366</v>
      </c>
      <c r="J1370" s="23">
        <v>2898589</v>
      </c>
      <c r="K1370" s="23">
        <v>2103400</v>
      </c>
      <c r="L1370" s="23">
        <v>3937</v>
      </c>
      <c r="M1370" s="23">
        <v>0</v>
      </c>
      <c r="N1370" s="23">
        <v>553491</v>
      </c>
      <c r="O1370" s="24">
        <v>3.2431199999999998</v>
      </c>
      <c r="P1370" s="24">
        <v>0.01</v>
      </c>
    </row>
    <row r="1371" spans="1:16">
      <c r="A1371" s="22" t="s">
        <v>2467</v>
      </c>
      <c r="B1371" s="22" t="s">
        <v>2468</v>
      </c>
      <c r="C1371" s="23">
        <v>148761335</v>
      </c>
      <c r="D1371" s="24">
        <v>2.8930799999999999</v>
      </c>
      <c r="E1371" s="23">
        <v>430378</v>
      </c>
      <c r="F1371" s="23">
        <v>422768</v>
      </c>
      <c r="G1371" s="23">
        <v>1164600</v>
      </c>
      <c r="H1371" s="24">
        <v>2.8345600000000002</v>
      </c>
      <c r="I1371" s="23">
        <v>3023139</v>
      </c>
      <c r="J1371" s="23">
        <v>3063786</v>
      </c>
      <c r="K1371" s="23">
        <v>120000</v>
      </c>
      <c r="L1371" s="23">
        <v>347</v>
      </c>
      <c r="M1371" s="23">
        <v>0</v>
      </c>
      <c r="N1371" s="23">
        <v>430644</v>
      </c>
      <c r="O1371" s="24">
        <v>3.6</v>
      </c>
      <c r="P1371" s="24">
        <v>0.01</v>
      </c>
    </row>
    <row r="1372" spans="1:16">
      <c r="A1372" s="22" t="s">
        <v>2469</v>
      </c>
      <c r="B1372" s="22" t="s">
        <v>2470</v>
      </c>
      <c r="C1372" s="23">
        <v>146609605</v>
      </c>
      <c r="D1372" s="24">
        <v>0.23848</v>
      </c>
      <c r="E1372" s="23">
        <v>34963</v>
      </c>
      <c r="F1372" s="23">
        <v>0</v>
      </c>
      <c r="G1372" s="23">
        <v>0</v>
      </c>
      <c r="H1372" s="24">
        <v>0</v>
      </c>
      <c r="I1372" s="23">
        <v>0</v>
      </c>
      <c r="J1372" s="23">
        <v>0</v>
      </c>
      <c r="K1372" s="23">
        <v>0</v>
      </c>
      <c r="L1372" s="23">
        <v>0</v>
      </c>
      <c r="M1372" s="23">
        <v>0</v>
      </c>
      <c r="N1372" s="23">
        <v>0</v>
      </c>
      <c r="O1372" s="24">
        <v>0</v>
      </c>
      <c r="P1372" s="24">
        <v>0</v>
      </c>
    </row>
    <row r="1373" spans="1:16">
      <c r="A1373" s="22" t="s">
        <v>2471</v>
      </c>
      <c r="B1373" s="22" t="s">
        <v>2472</v>
      </c>
      <c r="C1373" s="23">
        <v>82266239</v>
      </c>
      <c r="D1373" s="24">
        <v>2.58047</v>
      </c>
      <c r="E1373" s="23">
        <v>212286</v>
      </c>
      <c r="F1373" s="23">
        <v>215151</v>
      </c>
      <c r="G1373" s="23">
        <v>811600</v>
      </c>
      <c r="H1373" s="24">
        <v>2.5569000000000002</v>
      </c>
      <c r="I1373" s="23">
        <v>1841934</v>
      </c>
      <c r="J1373" s="23">
        <v>1910116</v>
      </c>
      <c r="K1373" s="23">
        <v>0</v>
      </c>
      <c r="L1373" s="23">
        <v>0</v>
      </c>
      <c r="M1373" s="23">
        <v>0</v>
      </c>
      <c r="N1373" s="23">
        <v>219378</v>
      </c>
      <c r="O1373" s="24">
        <v>3.2431199999999998</v>
      </c>
      <c r="P1373" s="24">
        <v>0.01</v>
      </c>
    </row>
    <row r="1374" spans="1:16">
      <c r="A1374" s="22" t="s">
        <v>2473</v>
      </c>
      <c r="B1374" s="22" t="s">
        <v>2474</v>
      </c>
      <c r="C1374" s="23">
        <v>1850499264</v>
      </c>
      <c r="D1374" s="24">
        <v>1.38829</v>
      </c>
      <c r="E1374" s="23">
        <v>2569030</v>
      </c>
      <c r="F1374" s="23">
        <v>0</v>
      </c>
      <c r="G1374" s="23">
        <v>0</v>
      </c>
      <c r="H1374" s="24">
        <v>0</v>
      </c>
      <c r="I1374" s="23">
        <v>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4">
        <v>0</v>
      </c>
      <c r="P1374" s="24">
        <v>0</v>
      </c>
    </row>
    <row r="1375" spans="1:16">
      <c r="A1375" s="22" t="s">
        <v>2475</v>
      </c>
      <c r="B1375" s="22" t="s">
        <v>2476</v>
      </c>
      <c r="C1375" s="23">
        <v>1850499264</v>
      </c>
      <c r="D1375" s="24">
        <v>0.17460999999999999</v>
      </c>
      <c r="E1375" s="23">
        <v>323110</v>
      </c>
      <c r="F1375" s="23">
        <v>0</v>
      </c>
      <c r="G1375" s="23">
        <v>0</v>
      </c>
      <c r="H1375" s="24">
        <v>0</v>
      </c>
      <c r="I1375" s="23">
        <v>0</v>
      </c>
      <c r="J1375" s="23">
        <v>0</v>
      </c>
      <c r="K1375" s="23">
        <v>0</v>
      </c>
      <c r="L1375" s="23">
        <v>0</v>
      </c>
      <c r="M1375" s="23">
        <v>0</v>
      </c>
      <c r="N1375" s="23">
        <v>0</v>
      </c>
      <c r="O1375" s="24">
        <v>0</v>
      </c>
      <c r="P1375" s="24">
        <v>0</v>
      </c>
    </row>
    <row r="1376" spans="1:16">
      <c r="A1376" s="22" t="s">
        <v>2477</v>
      </c>
      <c r="B1376" s="22" t="s">
        <v>2478</v>
      </c>
      <c r="C1376" s="23">
        <v>1850499264</v>
      </c>
      <c r="D1376" s="24">
        <v>0.93489</v>
      </c>
      <c r="E1376" s="23">
        <v>1730013</v>
      </c>
      <c r="F1376" s="23">
        <v>0</v>
      </c>
      <c r="G1376" s="23">
        <v>0</v>
      </c>
      <c r="H1376" s="24">
        <v>0</v>
      </c>
      <c r="I1376" s="23">
        <v>0</v>
      </c>
      <c r="J1376" s="23">
        <v>0</v>
      </c>
      <c r="K1376" s="23">
        <v>0</v>
      </c>
      <c r="L1376" s="23">
        <v>0</v>
      </c>
      <c r="M1376" s="23">
        <v>0</v>
      </c>
      <c r="N1376" s="23">
        <v>0</v>
      </c>
      <c r="O1376" s="24">
        <v>0</v>
      </c>
      <c r="P1376" s="24">
        <v>0</v>
      </c>
    </row>
    <row r="1377" spans="1:16">
      <c r="A1377" s="22" t="s">
        <v>2479</v>
      </c>
      <c r="B1377" s="22" t="s">
        <v>2480</v>
      </c>
      <c r="C1377" s="23">
        <v>201029921</v>
      </c>
      <c r="D1377" s="24">
        <v>3.8876300000000001</v>
      </c>
      <c r="E1377" s="23">
        <v>781530</v>
      </c>
      <c r="F1377" s="23">
        <v>0</v>
      </c>
      <c r="G1377" s="23">
        <v>0</v>
      </c>
      <c r="H1377" s="24">
        <v>0</v>
      </c>
      <c r="I1377" s="23">
        <v>0</v>
      </c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4">
        <v>0</v>
      </c>
      <c r="P1377" s="24">
        <v>0</v>
      </c>
    </row>
    <row r="1378" spans="1:16">
      <c r="A1378" s="22" t="s">
        <v>2481</v>
      </c>
      <c r="B1378" s="22" t="s">
        <v>2482</v>
      </c>
      <c r="C1378" s="23">
        <v>201029921</v>
      </c>
      <c r="D1378" s="24">
        <v>2.88733</v>
      </c>
      <c r="E1378" s="23">
        <v>580440</v>
      </c>
      <c r="F1378" s="23">
        <v>0</v>
      </c>
      <c r="G1378" s="23">
        <v>0</v>
      </c>
      <c r="H1378" s="24">
        <v>0</v>
      </c>
      <c r="I1378" s="23">
        <v>0</v>
      </c>
      <c r="J1378" s="23">
        <v>0</v>
      </c>
      <c r="K1378" s="23">
        <v>0</v>
      </c>
      <c r="L1378" s="23">
        <v>0</v>
      </c>
      <c r="M1378" s="23">
        <v>0</v>
      </c>
      <c r="N1378" s="23">
        <v>0</v>
      </c>
      <c r="O1378" s="24">
        <v>0</v>
      </c>
      <c r="P1378" s="24">
        <v>0</v>
      </c>
    </row>
    <row r="1379" spans="1:16">
      <c r="A1379" s="22" t="s">
        <v>2483</v>
      </c>
      <c r="B1379" s="22" t="s">
        <v>2484</v>
      </c>
      <c r="C1379" s="23">
        <v>164089095</v>
      </c>
      <c r="D1379" s="24">
        <v>3.8409</v>
      </c>
      <c r="E1379" s="23">
        <v>630249</v>
      </c>
      <c r="F1379" s="23">
        <v>0</v>
      </c>
      <c r="G1379" s="23">
        <v>0</v>
      </c>
      <c r="H1379" s="24">
        <v>0</v>
      </c>
      <c r="I1379" s="23">
        <v>0</v>
      </c>
      <c r="J1379" s="23">
        <v>0</v>
      </c>
      <c r="K1379" s="23">
        <v>0</v>
      </c>
      <c r="L1379" s="23">
        <v>0</v>
      </c>
      <c r="M1379" s="23">
        <v>0</v>
      </c>
      <c r="N1379" s="23">
        <v>0</v>
      </c>
      <c r="O1379" s="24">
        <v>0</v>
      </c>
      <c r="P1379" s="24">
        <v>0</v>
      </c>
    </row>
    <row r="1380" spans="1:16">
      <c r="A1380" s="22" t="s">
        <v>2485</v>
      </c>
      <c r="B1380" s="22" t="s">
        <v>2486</v>
      </c>
      <c r="C1380" s="23">
        <v>164089095</v>
      </c>
      <c r="D1380" s="24">
        <v>1.1339399999999999</v>
      </c>
      <c r="E1380" s="23">
        <v>186067</v>
      </c>
      <c r="F1380" s="23">
        <v>0</v>
      </c>
      <c r="G1380" s="23">
        <v>0</v>
      </c>
      <c r="H1380" s="24">
        <v>0</v>
      </c>
      <c r="I1380" s="23">
        <v>0</v>
      </c>
      <c r="J1380" s="23">
        <v>0</v>
      </c>
      <c r="K1380" s="23">
        <v>0</v>
      </c>
      <c r="L1380" s="23">
        <v>0</v>
      </c>
      <c r="M1380" s="23">
        <v>0</v>
      </c>
      <c r="N1380" s="23">
        <v>0</v>
      </c>
      <c r="O1380" s="24">
        <v>0</v>
      </c>
      <c r="P1380" s="24">
        <v>0</v>
      </c>
    </row>
    <row r="1381" spans="1:16">
      <c r="A1381" s="22" t="s">
        <v>2487</v>
      </c>
      <c r="B1381" s="22" t="s">
        <v>2488</v>
      </c>
      <c r="C1381" s="23">
        <v>103658753</v>
      </c>
      <c r="D1381" s="24">
        <v>3.4060299999999999</v>
      </c>
      <c r="E1381" s="23">
        <v>353065</v>
      </c>
      <c r="F1381" s="23">
        <v>0</v>
      </c>
      <c r="G1381" s="23">
        <v>0</v>
      </c>
      <c r="H1381" s="24">
        <v>0</v>
      </c>
      <c r="I1381" s="23">
        <v>0</v>
      </c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4">
        <v>0</v>
      </c>
      <c r="P1381" s="24">
        <v>0</v>
      </c>
    </row>
    <row r="1382" spans="1:16">
      <c r="A1382" s="22" t="s">
        <v>2489</v>
      </c>
      <c r="B1382" s="22" t="s">
        <v>2490</v>
      </c>
      <c r="C1382" s="23">
        <v>103658753</v>
      </c>
      <c r="D1382" s="24">
        <v>1.59022</v>
      </c>
      <c r="E1382" s="23">
        <v>164840</v>
      </c>
      <c r="F1382" s="23">
        <v>0</v>
      </c>
      <c r="G1382" s="23">
        <v>0</v>
      </c>
      <c r="H1382" s="24">
        <v>0</v>
      </c>
      <c r="I1382" s="23">
        <v>0</v>
      </c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4">
        <v>0</v>
      </c>
      <c r="P1382" s="24">
        <v>0</v>
      </c>
    </row>
    <row r="1383" spans="1:16">
      <c r="A1383" s="22" t="s">
        <v>2491</v>
      </c>
      <c r="B1383" s="22" t="s">
        <v>2492</v>
      </c>
      <c r="C1383" s="23">
        <v>156062554</v>
      </c>
      <c r="D1383" s="24">
        <v>3.17353</v>
      </c>
      <c r="E1383" s="23">
        <v>495269</v>
      </c>
      <c r="F1383" s="23">
        <v>0</v>
      </c>
      <c r="G1383" s="23">
        <v>0</v>
      </c>
      <c r="H1383" s="24">
        <v>0</v>
      </c>
      <c r="I1383" s="23">
        <v>0</v>
      </c>
      <c r="J1383" s="23">
        <v>0</v>
      </c>
      <c r="K1383" s="23">
        <v>0</v>
      </c>
      <c r="L1383" s="23">
        <v>0</v>
      </c>
      <c r="M1383" s="23">
        <v>0</v>
      </c>
      <c r="N1383" s="23">
        <v>0</v>
      </c>
      <c r="O1383" s="24">
        <v>0</v>
      </c>
      <c r="P1383" s="24">
        <v>0</v>
      </c>
    </row>
    <row r="1384" spans="1:16">
      <c r="A1384" s="22" t="s">
        <v>2493</v>
      </c>
      <c r="B1384" s="22" t="s">
        <v>2494</v>
      </c>
      <c r="C1384" s="23">
        <v>156062554</v>
      </c>
      <c r="D1384" s="24">
        <v>1.6559299999999999</v>
      </c>
      <c r="E1384" s="23">
        <v>258428</v>
      </c>
      <c r="F1384" s="23">
        <v>0</v>
      </c>
      <c r="G1384" s="23">
        <v>0</v>
      </c>
      <c r="H1384" s="24">
        <v>0</v>
      </c>
      <c r="I1384" s="23">
        <v>0</v>
      </c>
      <c r="J1384" s="23">
        <v>0</v>
      </c>
      <c r="K1384" s="23">
        <v>0</v>
      </c>
      <c r="L1384" s="23">
        <v>0</v>
      </c>
      <c r="M1384" s="23">
        <v>0</v>
      </c>
      <c r="N1384" s="23">
        <v>0</v>
      </c>
      <c r="O1384" s="24">
        <v>0</v>
      </c>
      <c r="P1384" s="24">
        <v>0</v>
      </c>
    </row>
    <row r="1385" spans="1:16">
      <c r="A1385" s="22" t="s">
        <v>2495</v>
      </c>
      <c r="B1385" s="22" t="s">
        <v>1109</v>
      </c>
      <c r="C1385" s="23">
        <v>107394875</v>
      </c>
      <c r="D1385" s="24">
        <v>1.8718900000000001</v>
      </c>
      <c r="E1385" s="23">
        <v>201031</v>
      </c>
      <c r="F1385" s="23">
        <v>0</v>
      </c>
      <c r="G1385" s="23">
        <v>0</v>
      </c>
      <c r="H1385" s="24">
        <v>0</v>
      </c>
      <c r="I1385" s="23">
        <v>0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4">
        <v>0</v>
      </c>
      <c r="P1385" s="24">
        <v>0</v>
      </c>
    </row>
    <row r="1386" spans="1:16">
      <c r="A1386" s="22" t="s">
        <v>2496</v>
      </c>
      <c r="B1386" s="22" t="s">
        <v>2497</v>
      </c>
      <c r="C1386" s="23">
        <v>12805122</v>
      </c>
      <c r="D1386" s="24">
        <v>0</v>
      </c>
      <c r="E1386" s="23">
        <v>0</v>
      </c>
      <c r="F1386" s="23">
        <v>0</v>
      </c>
      <c r="G1386" s="23">
        <v>0</v>
      </c>
      <c r="H1386" s="24">
        <v>0</v>
      </c>
      <c r="I1386" s="23">
        <v>0</v>
      </c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4">
        <v>0</v>
      </c>
      <c r="P1386" s="24">
        <v>0</v>
      </c>
    </row>
    <row r="1387" spans="1:16">
      <c r="A1387" s="22" t="s">
        <v>2498</v>
      </c>
      <c r="B1387" s="22" t="s">
        <v>2020</v>
      </c>
      <c r="C1387" s="23">
        <v>1347889</v>
      </c>
      <c r="D1387" s="24">
        <v>1.8456600000000001</v>
      </c>
      <c r="E1387" s="23">
        <v>2488</v>
      </c>
      <c r="F1387" s="23">
        <v>0</v>
      </c>
      <c r="G1387" s="23">
        <v>0</v>
      </c>
      <c r="H1387" s="24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4">
        <v>0</v>
      </c>
      <c r="P1387" s="24">
        <v>0</v>
      </c>
    </row>
    <row r="1388" spans="1:16">
      <c r="A1388" s="22" t="s">
        <v>2499</v>
      </c>
      <c r="B1388" s="22" t="s">
        <v>2022</v>
      </c>
      <c r="C1388" s="23">
        <v>1347889</v>
      </c>
      <c r="D1388" s="24">
        <v>0.29791000000000001</v>
      </c>
      <c r="E1388" s="23">
        <v>402</v>
      </c>
      <c r="F1388" s="23">
        <v>0</v>
      </c>
      <c r="G1388" s="23">
        <v>0</v>
      </c>
      <c r="H1388" s="24">
        <v>0</v>
      </c>
      <c r="I1388" s="23">
        <v>0</v>
      </c>
      <c r="J1388" s="23">
        <v>0</v>
      </c>
      <c r="K1388" s="23">
        <v>0</v>
      </c>
      <c r="L1388" s="23">
        <v>0</v>
      </c>
      <c r="M1388" s="23">
        <v>0</v>
      </c>
      <c r="N1388" s="23">
        <v>0</v>
      </c>
      <c r="O1388" s="24">
        <v>0</v>
      </c>
      <c r="P1388" s="24">
        <v>0</v>
      </c>
    </row>
    <row r="1389" spans="1:16">
      <c r="A1389" s="22" t="s">
        <v>2500</v>
      </c>
      <c r="B1389" s="22" t="s">
        <v>1115</v>
      </c>
      <c r="C1389" s="23">
        <v>2496798128</v>
      </c>
      <c r="D1389" s="24">
        <v>0.35687999999999998</v>
      </c>
      <c r="E1389" s="23">
        <v>891057</v>
      </c>
      <c r="F1389" s="23">
        <v>0</v>
      </c>
      <c r="G1389" s="23">
        <v>0</v>
      </c>
      <c r="H1389" s="24">
        <v>0</v>
      </c>
      <c r="I1389" s="23">
        <v>0</v>
      </c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4">
        <v>0</v>
      </c>
      <c r="P1389" s="24">
        <v>0</v>
      </c>
    </row>
    <row r="1390" spans="1:16">
      <c r="A1390" s="22" t="s">
        <v>2501</v>
      </c>
      <c r="B1390" s="22" t="s">
        <v>319</v>
      </c>
      <c r="C1390" s="23">
        <v>676436260</v>
      </c>
      <c r="D1390" s="24">
        <v>0.64409000000000005</v>
      </c>
      <c r="E1390" s="23">
        <v>435683</v>
      </c>
      <c r="F1390" s="23">
        <v>425999</v>
      </c>
      <c r="G1390" s="23">
        <v>8542700</v>
      </c>
      <c r="H1390" s="24">
        <v>0.63490000000000002</v>
      </c>
      <c r="I1390" s="23">
        <v>9069637</v>
      </c>
      <c r="J1390" s="23">
        <v>9660057</v>
      </c>
      <c r="K1390" s="23">
        <v>0</v>
      </c>
      <c r="L1390" s="23">
        <v>0</v>
      </c>
      <c r="M1390" s="23">
        <v>0</v>
      </c>
      <c r="N1390" s="23">
        <v>435683</v>
      </c>
      <c r="O1390" s="24">
        <v>0.75</v>
      </c>
      <c r="P1390" s="24">
        <v>0.01</v>
      </c>
    </row>
    <row r="1391" spans="1:16">
      <c r="A1391" s="22" t="s">
        <v>2502</v>
      </c>
      <c r="B1391" s="22" t="s">
        <v>1576</v>
      </c>
      <c r="C1391" s="23">
        <v>792391406</v>
      </c>
      <c r="D1391" s="24">
        <v>0.55417000000000005</v>
      </c>
      <c r="E1391" s="23">
        <v>439118</v>
      </c>
      <c r="F1391" s="23">
        <v>0</v>
      </c>
      <c r="G1391" s="23">
        <v>0</v>
      </c>
      <c r="H1391" s="24">
        <v>0</v>
      </c>
      <c r="I1391" s="23">
        <v>0</v>
      </c>
      <c r="J1391" s="23">
        <v>0</v>
      </c>
      <c r="K1391" s="23">
        <v>0</v>
      </c>
      <c r="L1391" s="23">
        <v>0</v>
      </c>
      <c r="M1391" s="23">
        <v>0</v>
      </c>
      <c r="N1391" s="23">
        <v>0</v>
      </c>
      <c r="O1391" s="24">
        <v>0</v>
      </c>
      <c r="P1391" s="24">
        <v>0</v>
      </c>
    </row>
    <row r="1392" spans="1:16">
      <c r="A1392" s="22" t="s">
        <v>2503</v>
      </c>
      <c r="B1392" s="22" t="s">
        <v>2504</v>
      </c>
      <c r="C1392" s="23">
        <v>1969340496</v>
      </c>
      <c r="D1392" s="24">
        <v>0.51453000000000004</v>
      </c>
      <c r="E1392" s="23">
        <v>1013294</v>
      </c>
      <c r="F1392" s="23">
        <v>1003261</v>
      </c>
      <c r="G1392" s="23">
        <v>18391700</v>
      </c>
      <c r="H1392" s="24">
        <v>0.51561999999999997</v>
      </c>
      <c r="I1392" s="23">
        <v>11790636</v>
      </c>
      <c r="J1392" s="23">
        <v>11385511</v>
      </c>
      <c r="K1392" s="23">
        <v>0</v>
      </c>
      <c r="L1392" s="23">
        <v>0</v>
      </c>
      <c r="M1392" s="23">
        <v>0</v>
      </c>
      <c r="N1392" s="23">
        <v>1022986</v>
      </c>
      <c r="O1392" s="24">
        <v>0.75</v>
      </c>
      <c r="P1392" s="24">
        <v>0.01</v>
      </c>
    </row>
    <row r="1393" spans="1:16">
      <c r="A1393" s="22" t="s">
        <v>2505</v>
      </c>
      <c r="B1393" s="22" t="s">
        <v>2506</v>
      </c>
      <c r="C1393" s="23">
        <v>1957203176</v>
      </c>
      <c r="D1393" s="24">
        <v>0.40167000000000003</v>
      </c>
      <c r="E1393" s="23">
        <v>786140</v>
      </c>
      <c r="F1393" s="23">
        <v>0</v>
      </c>
      <c r="G1393" s="23">
        <v>0</v>
      </c>
      <c r="H1393" s="24">
        <v>0</v>
      </c>
      <c r="I1393" s="23">
        <v>0</v>
      </c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4">
        <v>0</v>
      </c>
      <c r="P1393" s="24">
        <v>0</v>
      </c>
    </row>
    <row r="1394" spans="1:16">
      <c r="A1394" s="22" t="s">
        <v>2507</v>
      </c>
      <c r="B1394" s="22" t="s">
        <v>160</v>
      </c>
      <c r="C1394" s="23">
        <v>1367800528</v>
      </c>
      <c r="D1394" s="24">
        <v>1.1297200000000001</v>
      </c>
      <c r="E1394" s="23">
        <v>1545236</v>
      </c>
      <c r="F1394" s="23">
        <v>1517452</v>
      </c>
      <c r="G1394" s="23">
        <v>11338200</v>
      </c>
      <c r="H1394" s="24">
        <v>1.1121099999999999</v>
      </c>
      <c r="I1394" s="23">
        <v>3982841</v>
      </c>
      <c r="J1394" s="23">
        <v>4231529</v>
      </c>
      <c r="K1394" s="23">
        <v>0</v>
      </c>
      <c r="L1394" s="23">
        <v>0</v>
      </c>
      <c r="M1394" s="23">
        <v>0</v>
      </c>
      <c r="N1394" s="23">
        <v>1545236</v>
      </c>
      <c r="O1394" s="24">
        <v>1.5</v>
      </c>
      <c r="P1394" s="24">
        <v>0.01</v>
      </c>
    </row>
    <row r="1395" spans="1:16">
      <c r="A1395" s="22" t="s">
        <v>2508</v>
      </c>
      <c r="B1395" s="22" t="s">
        <v>236</v>
      </c>
      <c r="C1395" s="23">
        <v>74657456</v>
      </c>
      <c r="D1395" s="24">
        <v>0.73836999999999997</v>
      </c>
      <c r="E1395" s="23">
        <v>55125</v>
      </c>
      <c r="F1395" s="23">
        <v>53586</v>
      </c>
      <c r="G1395" s="23">
        <v>1307100</v>
      </c>
      <c r="H1395" s="24">
        <v>0.76739000000000002</v>
      </c>
      <c r="I1395" s="23">
        <v>301586</v>
      </c>
      <c r="J1395" s="23">
        <v>311178</v>
      </c>
      <c r="K1395" s="23">
        <v>0</v>
      </c>
      <c r="L1395" s="23">
        <v>0</v>
      </c>
      <c r="M1395" s="23">
        <v>0</v>
      </c>
      <c r="N1395" s="23">
        <v>55125</v>
      </c>
      <c r="O1395" s="24">
        <v>1</v>
      </c>
      <c r="P1395" s="24">
        <v>0.01</v>
      </c>
    </row>
    <row r="1396" spans="1:16">
      <c r="A1396" s="22" t="s">
        <v>2509</v>
      </c>
      <c r="B1396" s="22" t="s">
        <v>240</v>
      </c>
      <c r="C1396" s="23">
        <v>190302856</v>
      </c>
      <c r="D1396" s="24">
        <v>0.55212000000000006</v>
      </c>
      <c r="E1396" s="23">
        <v>105070</v>
      </c>
      <c r="F1396" s="23">
        <v>101236</v>
      </c>
      <c r="G1396" s="23">
        <v>3831900</v>
      </c>
      <c r="H1396" s="24">
        <v>0.52615999999999996</v>
      </c>
      <c r="I1396" s="23">
        <v>1679810</v>
      </c>
      <c r="J1396" s="23">
        <v>1544440</v>
      </c>
      <c r="K1396" s="23">
        <v>1330400</v>
      </c>
      <c r="L1396" s="23">
        <v>735</v>
      </c>
      <c r="M1396" s="23">
        <v>0</v>
      </c>
      <c r="N1396" s="23">
        <v>105070</v>
      </c>
      <c r="O1396" s="24">
        <v>1</v>
      </c>
      <c r="P1396" s="24">
        <v>0.01</v>
      </c>
    </row>
    <row r="1397" spans="1:16">
      <c r="A1397" s="22" t="s">
        <v>2510</v>
      </c>
      <c r="B1397" s="22" t="s">
        <v>244</v>
      </c>
      <c r="C1397" s="23">
        <v>77436239</v>
      </c>
      <c r="D1397" s="24">
        <v>0.67152000000000001</v>
      </c>
      <c r="E1397" s="23">
        <v>52000</v>
      </c>
      <c r="F1397" s="23">
        <v>62693</v>
      </c>
      <c r="G1397" s="23">
        <v>1451800</v>
      </c>
      <c r="H1397" s="24">
        <v>0.67610999999999999</v>
      </c>
      <c r="I1397" s="23">
        <v>1539286</v>
      </c>
      <c r="J1397" s="23">
        <v>1462929</v>
      </c>
      <c r="K1397" s="23">
        <v>0</v>
      </c>
      <c r="L1397" s="23">
        <v>0</v>
      </c>
      <c r="M1397" s="23">
        <v>0</v>
      </c>
      <c r="N1397" s="23">
        <v>64354</v>
      </c>
      <c r="O1397" s="24">
        <v>1</v>
      </c>
      <c r="P1397" s="24">
        <v>0.01</v>
      </c>
    </row>
    <row r="1398" spans="1:16">
      <c r="A1398" s="22" t="s">
        <v>2511</v>
      </c>
      <c r="B1398" s="22" t="s">
        <v>246</v>
      </c>
      <c r="C1398" s="23">
        <v>105178822</v>
      </c>
      <c r="D1398" s="24">
        <v>0.69176000000000004</v>
      </c>
      <c r="E1398" s="23">
        <v>72757</v>
      </c>
      <c r="F1398" s="23">
        <v>71094</v>
      </c>
      <c r="G1398" s="23">
        <v>454500</v>
      </c>
      <c r="H1398" s="24">
        <v>0.67835000000000001</v>
      </c>
      <c r="I1398" s="23">
        <v>794270</v>
      </c>
      <c r="J1398" s="23">
        <v>936425</v>
      </c>
      <c r="K1398" s="23">
        <v>933500</v>
      </c>
      <c r="L1398" s="23">
        <v>646</v>
      </c>
      <c r="M1398" s="23">
        <v>0</v>
      </c>
      <c r="N1398" s="23">
        <v>72759</v>
      </c>
      <c r="O1398" s="24">
        <v>1</v>
      </c>
      <c r="P1398" s="24">
        <v>0.01</v>
      </c>
    </row>
    <row r="1399" spans="1:16">
      <c r="A1399" s="22" t="s">
        <v>2512</v>
      </c>
      <c r="B1399" s="22" t="s">
        <v>2513</v>
      </c>
      <c r="C1399" s="23">
        <v>103383122</v>
      </c>
      <c r="D1399" s="24">
        <v>0.83309999999999995</v>
      </c>
      <c r="E1399" s="23">
        <v>86129</v>
      </c>
      <c r="F1399" s="23">
        <v>0</v>
      </c>
      <c r="G1399" s="23">
        <v>0</v>
      </c>
      <c r="H1399" s="24">
        <v>0</v>
      </c>
      <c r="I1399" s="23">
        <v>0</v>
      </c>
      <c r="J1399" s="23">
        <v>0</v>
      </c>
      <c r="K1399" s="23">
        <v>0</v>
      </c>
      <c r="L1399" s="23">
        <v>0</v>
      </c>
      <c r="M1399" s="23">
        <v>0</v>
      </c>
      <c r="N1399" s="23">
        <v>0</v>
      </c>
      <c r="O1399" s="24">
        <v>0</v>
      </c>
      <c r="P1399" s="24">
        <v>0</v>
      </c>
    </row>
    <row r="1400" spans="1:16">
      <c r="A1400" s="22" t="s">
        <v>2514</v>
      </c>
      <c r="B1400" s="22" t="s">
        <v>248</v>
      </c>
      <c r="C1400" s="23">
        <v>45872529</v>
      </c>
      <c r="D1400" s="24">
        <v>0.56194999999999995</v>
      </c>
      <c r="E1400" s="23">
        <v>25778</v>
      </c>
      <c r="F1400" s="23">
        <v>24573</v>
      </c>
      <c r="G1400" s="23">
        <v>1597500</v>
      </c>
      <c r="H1400" s="24">
        <v>0.60053999999999996</v>
      </c>
      <c r="I1400" s="23">
        <v>97371</v>
      </c>
      <c r="J1400" s="23">
        <v>147403</v>
      </c>
      <c r="K1400" s="23">
        <v>0</v>
      </c>
      <c r="L1400" s="23">
        <v>0</v>
      </c>
      <c r="M1400" s="23">
        <v>0</v>
      </c>
      <c r="N1400" s="23">
        <v>25778</v>
      </c>
      <c r="O1400" s="24">
        <v>1</v>
      </c>
      <c r="P1400" s="24">
        <v>0.01</v>
      </c>
    </row>
    <row r="1401" spans="1:16">
      <c r="A1401" s="22" t="s">
        <v>2515</v>
      </c>
      <c r="B1401" s="22" t="s">
        <v>333</v>
      </c>
      <c r="C1401" s="23">
        <v>10581973</v>
      </c>
      <c r="D1401" s="24">
        <v>0.64071</v>
      </c>
      <c r="E1401" s="23">
        <v>6780</v>
      </c>
      <c r="F1401" s="23">
        <v>6486</v>
      </c>
      <c r="G1401" s="23">
        <v>358200</v>
      </c>
      <c r="H1401" s="24">
        <v>0.63997999999999999</v>
      </c>
      <c r="I1401" s="23">
        <v>54935</v>
      </c>
      <c r="J1401" s="23">
        <v>57222</v>
      </c>
      <c r="K1401" s="23">
        <v>0</v>
      </c>
      <c r="L1401" s="23">
        <v>0</v>
      </c>
      <c r="M1401" s="23">
        <v>0</v>
      </c>
      <c r="N1401" s="23">
        <v>6780</v>
      </c>
      <c r="O1401" s="24">
        <v>1</v>
      </c>
      <c r="P1401" s="24">
        <v>0.01</v>
      </c>
    </row>
    <row r="1402" spans="1:16">
      <c r="A1402" s="22" t="s">
        <v>2516</v>
      </c>
      <c r="B1402" s="22" t="s">
        <v>337</v>
      </c>
      <c r="C1402" s="23">
        <v>17947334</v>
      </c>
      <c r="D1402" s="24">
        <v>0.50146999999999997</v>
      </c>
      <c r="E1402" s="23">
        <v>9000</v>
      </c>
      <c r="F1402" s="23">
        <v>11065</v>
      </c>
      <c r="G1402" s="23">
        <v>73300</v>
      </c>
      <c r="H1402" s="24">
        <v>0.50497999999999998</v>
      </c>
      <c r="I1402" s="23">
        <v>320807</v>
      </c>
      <c r="J1402" s="23">
        <v>288466</v>
      </c>
      <c r="K1402" s="23">
        <v>0</v>
      </c>
      <c r="L1402" s="23">
        <v>0</v>
      </c>
      <c r="M1402" s="23">
        <v>0</v>
      </c>
      <c r="N1402" s="23">
        <v>11229</v>
      </c>
      <c r="O1402" s="24">
        <v>1</v>
      </c>
      <c r="P1402" s="24">
        <v>0.01</v>
      </c>
    </row>
    <row r="1403" spans="1:16">
      <c r="A1403" s="22" t="s">
        <v>2517</v>
      </c>
      <c r="B1403" s="22" t="s">
        <v>2518</v>
      </c>
      <c r="C1403" s="23">
        <v>4895187</v>
      </c>
      <c r="D1403" s="24">
        <v>0.75034000000000001</v>
      </c>
      <c r="E1403" s="23">
        <v>3673</v>
      </c>
      <c r="F1403" s="23">
        <v>0</v>
      </c>
      <c r="G1403" s="23">
        <v>0</v>
      </c>
      <c r="H1403" s="24">
        <v>0</v>
      </c>
      <c r="I1403" s="23">
        <v>0</v>
      </c>
      <c r="J1403" s="23">
        <v>0</v>
      </c>
      <c r="K1403" s="23">
        <v>0</v>
      </c>
      <c r="L1403" s="23">
        <v>0</v>
      </c>
      <c r="M1403" s="23">
        <v>0</v>
      </c>
      <c r="N1403" s="23">
        <v>0</v>
      </c>
      <c r="O1403" s="24">
        <v>0</v>
      </c>
      <c r="P1403" s="24">
        <v>0</v>
      </c>
    </row>
    <row r="1404" spans="1:16">
      <c r="A1404" s="22" t="s">
        <v>2519</v>
      </c>
      <c r="B1404" s="22" t="s">
        <v>2520</v>
      </c>
      <c r="C1404" s="23">
        <v>685645015</v>
      </c>
      <c r="D1404" s="24">
        <v>0.37818000000000002</v>
      </c>
      <c r="E1404" s="23">
        <v>259299</v>
      </c>
      <c r="F1404" s="23">
        <v>253249</v>
      </c>
      <c r="G1404" s="23">
        <v>9532300</v>
      </c>
      <c r="H1404" s="24">
        <v>0.37295</v>
      </c>
      <c r="I1404" s="23">
        <v>8649917</v>
      </c>
      <c r="J1404" s="23">
        <v>8930353</v>
      </c>
      <c r="K1404" s="23">
        <v>0</v>
      </c>
      <c r="L1404" s="23">
        <v>0</v>
      </c>
      <c r="M1404" s="23">
        <v>0</v>
      </c>
      <c r="N1404" s="23">
        <v>259336</v>
      </c>
      <c r="O1404" s="24">
        <v>0.45</v>
      </c>
      <c r="P1404" s="24">
        <v>0.01</v>
      </c>
    </row>
    <row r="1405" spans="1:16">
      <c r="A1405" s="22" t="s">
        <v>2521</v>
      </c>
      <c r="B1405" s="22" t="s">
        <v>2522</v>
      </c>
      <c r="C1405" s="23">
        <v>551046431</v>
      </c>
      <c r="D1405" s="24">
        <v>0.28577000000000002</v>
      </c>
      <c r="E1405" s="23">
        <v>157474</v>
      </c>
      <c r="F1405" s="23">
        <v>154141</v>
      </c>
      <c r="G1405" s="23">
        <v>6472300</v>
      </c>
      <c r="H1405" s="24">
        <v>0.28027999999999997</v>
      </c>
      <c r="I1405" s="23">
        <v>4243713</v>
      </c>
      <c r="J1405" s="23">
        <v>4510260</v>
      </c>
      <c r="K1405" s="23">
        <v>0</v>
      </c>
      <c r="L1405" s="23">
        <v>0</v>
      </c>
      <c r="M1405" s="23">
        <v>0</v>
      </c>
      <c r="N1405" s="23">
        <v>157496</v>
      </c>
      <c r="O1405" s="24">
        <v>0.45</v>
      </c>
      <c r="P1405" s="24">
        <v>0.01</v>
      </c>
    </row>
    <row r="1406" spans="1:16">
      <c r="A1406" s="22" t="s">
        <v>2523</v>
      </c>
      <c r="B1406" s="22" t="s">
        <v>2524</v>
      </c>
      <c r="C1406" s="23">
        <v>1344375052</v>
      </c>
      <c r="D1406" s="24">
        <v>0.23813999999999999</v>
      </c>
      <c r="E1406" s="23">
        <v>320145</v>
      </c>
      <c r="F1406" s="23">
        <v>314629</v>
      </c>
      <c r="G1406" s="23">
        <v>10034700</v>
      </c>
      <c r="H1406" s="24">
        <v>0.23704</v>
      </c>
      <c r="I1406" s="23">
        <v>6418412</v>
      </c>
      <c r="J1406" s="23">
        <v>6483612</v>
      </c>
      <c r="K1406" s="23">
        <v>0</v>
      </c>
      <c r="L1406" s="23">
        <v>0</v>
      </c>
      <c r="M1406" s="23">
        <v>0</v>
      </c>
      <c r="N1406" s="23">
        <v>320154</v>
      </c>
      <c r="O1406" s="24">
        <v>0.45</v>
      </c>
      <c r="P1406" s="24">
        <v>0.01</v>
      </c>
    </row>
    <row r="1407" spans="1:16">
      <c r="A1407" s="22" t="s">
        <v>2525</v>
      </c>
      <c r="B1407" s="22" t="s">
        <v>2526</v>
      </c>
      <c r="C1407" s="23">
        <v>64487565</v>
      </c>
      <c r="D1407" s="24">
        <v>0.25479000000000002</v>
      </c>
      <c r="E1407" s="23">
        <v>16431</v>
      </c>
      <c r="F1407" s="23">
        <v>15925</v>
      </c>
      <c r="G1407" s="23">
        <v>895100</v>
      </c>
      <c r="H1407" s="24">
        <v>0.26367000000000002</v>
      </c>
      <c r="I1407" s="23">
        <v>1548231</v>
      </c>
      <c r="J1407" s="23">
        <v>1121343</v>
      </c>
      <c r="K1407" s="23">
        <v>0</v>
      </c>
      <c r="L1407" s="23">
        <v>0</v>
      </c>
      <c r="M1407" s="23">
        <v>0</v>
      </c>
      <c r="N1407" s="23">
        <v>16433</v>
      </c>
      <c r="O1407" s="24">
        <v>0.45</v>
      </c>
      <c r="P1407" s="24">
        <v>0.01</v>
      </c>
    </row>
    <row r="1408" spans="1:16">
      <c r="A1408" s="22" t="s">
        <v>2527</v>
      </c>
      <c r="B1408" s="22" t="s">
        <v>2528</v>
      </c>
      <c r="C1408" s="23">
        <v>639491802</v>
      </c>
      <c r="D1408" s="24">
        <v>0.47022000000000003</v>
      </c>
      <c r="E1408" s="23">
        <v>300701</v>
      </c>
      <c r="F1408" s="23">
        <v>293495</v>
      </c>
      <c r="G1408" s="23">
        <v>9464100</v>
      </c>
      <c r="H1408" s="24">
        <v>0.45611000000000002</v>
      </c>
      <c r="I1408" s="23">
        <v>9832661</v>
      </c>
      <c r="J1408" s="23">
        <v>10083905</v>
      </c>
      <c r="K1408" s="23">
        <v>0</v>
      </c>
      <c r="L1408" s="23">
        <v>0</v>
      </c>
      <c r="M1408" s="23">
        <v>0</v>
      </c>
      <c r="N1408" s="23">
        <v>300747</v>
      </c>
      <c r="O1408" s="24">
        <v>0.5</v>
      </c>
      <c r="P1408" s="24">
        <v>0.01</v>
      </c>
    </row>
    <row r="1409" spans="1:16">
      <c r="A1409" s="22" t="s">
        <v>2529</v>
      </c>
      <c r="B1409" s="22" t="s">
        <v>2530</v>
      </c>
      <c r="C1409" s="23">
        <v>1369121162</v>
      </c>
      <c r="D1409" s="24">
        <v>0.48781000000000002</v>
      </c>
      <c r="E1409" s="23">
        <v>667875</v>
      </c>
      <c r="F1409" s="23">
        <v>655920</v>
      </c>
      <c r="G1409" s="23">
        <v>11338200</v>
      </c>
      <c r="H1409" s="24">
        <v>0.48018</v>
      </c>
      <c r="I1409" s="23">
        <v>3982841</v>
      </c>
      <c r="J1409" s="23">
        <v>4231529</v>
      </c>
      <c r="K1409" s="23">
        <v>0</v>
      </c>
      <c r="L1409" s="23">
        <v>0</v>
      </c>
      <c r="M1409" s="23">
        <v>0</v>
      </c>
      <c r="N1409" s="23">
        <v>667923</v>
      </c>
      <c r="O1409" s="24">
        <v>1.5</v>
      </c>
      <c r="P1409" s="24">
        <v>0.01</v>
      </c>
    </row>
    <row r="1410" spans="1:16">
      <c r="A1410" s="22" t="s">
        <v>2531</v>
      </c>
      <c r="B1410" s="22" t="s">
        <v>1316</v>
      </c>
      <c r="C1410" s="23">
        <v>105178822</v>
      </c>
      <c r="D1410" s="24">
        <v>0.33187</v>
      </c>
      <c r="E1410" s="23">
        <v>34906</v>
      </c>
      <c r="F1410" s="23">
        <v>34107</v>
      </c>
      <c r="G1410" s="23">
        <v>454500</v>
      </c>
      <c r="H1410" s="24">
        <v>0.32543</v>
      </c>
      <c r="I1410" s="23">
        <v>794270</v>
      </c>
      <c r="J1410" s="23">
        <v>936425</v>
      </c>
      <c r="K1410" s="23">
        <v>933500</v>
      </c>
      <c r="L1410" s="23">
        <v>310</v>
      </c>
      <c r="M1410" s="23">
        <v>0</v>
      </c>
      <c r="N1410" s="23">
        <v>34906</v>
      </c>
      <c r="O1410" s="24">
        <v>0.5</v>
      </c>
      <c r="P1410" s="24">
        <v>0.01</v>
      </c>
    </row>
    <row r="1411" spans="1:16">
      <c r="A1411" s="22" t="s">
        <v>2532</v>
      </c>
      <c r="B1411" s="22" t="s">
        <v>2533</v>
      </c>
      <c r="C1411" s="23">
        <v>12888122</v>
      </c>
      <c r="D1411" s="24">
        <v>0.44517000000000001</v>
      </c>
      <c r="E1411" s="23">
        <v>5737</v>
      </c>
      <c r="F1411" s="23">
        <v>0</v>
      </c>
      <c r="G1411" s="23">
        <v>0</v>
      </c>
      <c r="H1411" s="24">
        <v>0</v>
      </c>
      <c r="I1411" s="23">
        <v>0</v>
      </c>
      <c r="J1411" s="23">
        <v>0</v>
      </c>
      <c r="K1411" s="23">
        <v>0</v>
      </c>
      <c r="L1411" s="23">
        <v>0</v>
      </c>
      <c r="M1411" s="23">
        <v>0</v>
      </c>
      <c r="N1411" s="23">
        <v>0</v>
      </c>
      <c r="O1411" s="24">
        <v>0</v>
      </c>
      <c r="P1411" s="24">
        <v>0</v>
      </c>
    </row>
    <row r="1412" spans="1:16">
      <c r="A1412" s="22" t="s">
        <v>2534</v>
      </c>
      <c r="B1412" s="22" t="s">
        <v>2535</v>
      </c>
      <c r="C1412" s="23">
        <v>551046431</v>
      </c>
      <c r="D1412" s="24">
        <v>0.40839999999999999</v>
      </c>
      <c r="E1412" s="23">
        <v>225049</v>
      </c>
      <c r="F1412" s="23">
        <v>220284</v>
      </c>
      <c r="G1412" s="23">
        <v>6472300</v>
      </c>
      <c r="H1412" s="24">
        <v>0.40056000000000003</v>
      </c>
      <c r="I1412" s="23">
        <v>4243713</v>
      </c>
      <c r="J1412" s="23">
        <v>4510260</v>
      </c>
      <c r="K1412" s="23">
        <v>0</v>
      </c>
      <c r="L1412" s="23">
        <v>0</v>
      </c>
      <c r="M1412" s="23">
        <v>0</v>
      </c>
      <c r="N1412" s="23">
        <v>225080</v>
      </c>
      <c r="O1412" s="24">
        <v>0.45</v>
      </c>
      <c r="P1412" s="24">
        <v>0.01</v>
      </c>
    </row>
    <row r="1413" spans="1:16">
      <c r="A1413" s="22" t="s">
        <v>2536</v>
      </c>
      <c r="B1413" s="22" t="s">
        <v>31</v>
      </c>
      <c r="C1413" s="23">
        <v>1365824569</v>
      </c>
      <c r="D1413" s="24">
        <v>2.26057</v>
      </c>
      <c r="E1413" s="23">
        <v>3087545</v>
      </c>
      <c r="F1413" s="23">
        <v>0</v>
      </c>
      <c r="G1413" s="23">
        <v>0</v>
      </c>
      <c r="H1413" s="24">
        <v>0</v>
      </c>
      <c r="I1413" s="23">
        <v>0</v>
      </c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4">
        <v>0</v>
      </c>
      <c r="P1413" s="24">
        <v>0</v>
      </c>
    </row>
    <row r="1414" spans="1:16">
      <c r="A1414" s="22" t="s">
        <v>2537</v>
      </c>
      <c r="B1414" s="22" t="s">
        <v>33</v>
      </c>
      <c r="C1414" s="23">
        <v>1365824569</v>
      </c>
      <c r="D1414" s="24">
        <v>1.55087</v>
      </c>
      <c r="E1414" s="23">
        <v>2118212</v>
      </c>
      <c r="F1414" s="23">
        <v>1668702.78</v>
      </c>
      <c r="G1414" s="23">
        <v>26808333</v>
      </c>
      <c r="H1414" s="24">
        <v>1.67882</v>
      </c>
      <c r="I1414" s="23">
        <v>7553126</v>
      </c>
      <c r="J1414" s="23">
        <v>7140263</v>
      </c>
      <c r="K1414" s="23">
        <v>0</v>
      </c>
      <c r="L1414" s="23">
        <v>0</v>
      </c>
      <c r="M1414" s="23">
        <v>34582</v>
      </c>
      <c r="N1414" s="23">
        <v>1765671</v>
      </c>
      <c r="O1414" s="24">
        <v>1.8</v>
      </c>
      <c r="P1414" s="24">
        <v>0.01</v>
      </c>
    </row>
    <row r="1415" spans="1:16">
      <c r="A1415" s="22" t="s">
        <v>2538</v>
      </c>
      <c r="B1415" s="22" t="s">
        <v>35</v>
      </c>
      <c r="C1415" s="23">
        <v>1187210075</v>
      </c>
      <c r="D1415" s="24">
        <v>1.1326400000000001</v>
      </c>
      <c r="E1415" s="23">
        <v>1344678</v>
      </c>
      <c r="F1415" s="23">
        <v>1704851.67</v>
      </c>
      <c r="G1415" s="23">
        <v>25981940</v>
      </c>
      <c r="H1415" s="24">
        <v>1.08196</v>
      </c>
      <c r="I1415" s="23">
        <v>5246467</v>
      </c>
      <c r="J1415" s="23">
        <v>5088904</v>
      </c>
      <c r="K1415" s="23">
        <v>0</v>
      </c>
      <c r="L1415" s="23">
        <v>0</v>
      </c>
      <c r="M1415" s="23">
        <v>0</v>
      </c>
      <c r="N1415" s="23">
        <v>1750182</v>
      </c>
      <c r="O1415" s="24">
        <v>2.25</v>
      </c>
      <c r="P1415" s="24">
        <v>0.01</v>
      </c>
    </row>
    <row r="1416" spans="1:16">
      <c r="A1416" s="22" t="s">
        <v>2539</v>
      </c>
      <c r="B1416" s="22" t="s">
        <v>2540</v>
      </c>
      <c r="C1416" s="23">
        <v>12169529</v>
      </c>
      <c r="D1416" s="24">
        <v>2.21739</v>
      </c>
      <c r="E1416" s="23">
        <v>26985</v>
      </c>
      <c r="F1416" s="23">
        <v>25912.52</v>
      </c>
      <c r="G1416" s="23">
        <v>166472</v>
      </c>
      <c r="H1416" s="24">
        <v>2.4567600000000001</v>
      </c>
      <c r="I1416" s="23">
        <v>178826</v>
      </c>
      <c r="J1416" s="23">
        <v>9969</v>
      </c>
      <c r="K1416" s="23">
        <v>0</v>
      </c>
      <c r="L1416" s="23">
        <v>0</v>
      </c>
      <c r="M1416" s="23">
        <v>0</v>
      </c>
      <c r="N1416" s="23">
        <v>26995</v>
      </c>
      <c r="O1416" s="24">
        <v>3.2609400000000002</v>
      </c>
      <c r="P1416" s="24">
        <v>0.01</v>
      </c>
    </row>
    <row r="1417" spans="1:16">
      <c r="A1417" s="22" t="s">
        <v>2541</v>
      </c>
      <c r="B1417" s="22" t="s">
        <v>2542</v>
      </c>
      <c r="C1417" s="23">
        <v>17158238</v>
      </c>
      <c r="D1417" s="24">
        <v>2.0602299999999998</v>
      </c>
      <c r="E1417" s="23">
        <v>35350</v>
      </c>
      <c r="F1417" s="23">
        <v>35593.599999999999</v>
      </c>
      <c r="G1417" s="23">
        <v>0</v>
      </c>
      <c r="H1417" s="24">
        <v>2.0397599999999998</v>
      </c>
      <c r="I1417" s="23">
        <v>0</v>
      </c>
      <c r="J1417" s="23">
        <v>0</v>
      </c>
      <c r="K1417" s="23">
        <v>0</v>
      </c>
      <c r="L1417" s="23">
        <v>0</v>
      </c>
      <c r="M1417" s="23">
        <v>0</v>
      </c>
      <c r="N1417" s="23">
        <v>35950</v>
      </c>
      <c r="O1417" s="24">
        <v>3.2609400000000002</v>
      </c>
      <c r="P1417" s="24">
        <v>0.01</v>
      </c>
    </row>
    <row r="1418" spans="1:16">
      <c r="A1418" s="22" t="s">
        <v>2543</v>
      </c>
      <c r="B1418" s="22" t="s">
        <v>2544</v>
      </c>
      <c r="C1418" s="23">
        <v>7453642</v>
      </c>
      <c r="D1418" s="24">
        <v>1.3706400000000001</v>
      </c>
      <c r="E1418" s="23">
        <v>10216</v>
      </c>
      <c r="F1418" s="23">
        <v>10115.120000000001</v>
      </c>
      <c r="G1418" s="23">
        <v>0</v>
      </c>
      <c r="H1418" s="24">
        <v>1.36555</v>
      </c>
      <c r="I1418" s="23">
        <v>0</v>
      </c>
      <c r="J1418" s="23">
        <v>0</v>
      </c>
      <c r="K1418" s="23">
        <v>0</v>
      </c>
      <c r="L1418" s="23">
        <v>0</v>
      </c>
      <c r="M1418" s="23">
        <v>0</v>
      </c>
      <c r="N1418" s="23">
        <v>10216</v>
      </c>
      <c r="O1418" s="24">
        <v>3.2609400000000002</v>
      </c>
      <c r="P1418" s="24">
        <v>0.01</v>
      </c>
    </row>
    <row r="1419" spans="1:16">
      <c r="A1419" s="22" t="s">
        <v>2545</v>
      </c>
      <c r="B1419" s="22" t="s">
        <v>2546</v>
      </c>
      <c r="C1419" s="23">
        <v>11136921</v>
      </c>
      <c r="D1419" s="24">
        <v>1.95574</v>
      </c>
      <c r="E1419" s="23">
        <v>21781</v>
      </c>
      <c r="F1419" s="23">
        <v>21565.4</v>
      </c>
      <c r="G1419" s="23">
        <v>0</v>
      </c>
      <c r="H1419" s="24">
        <v>1.9030499999999999</v>
      </c>
      <c r="I1419" s="23">
        <v>0</v>
      </c>
      <c r="J1419" s="23">
        <v>0</v>
      </c>
      <c r="K1419" s="23">
        <v>0</v>
      </c>
      <c r="L1419" s="23">
        <v>0</v>
      </c>
      <c r="M1419" s="23">
        <v>0</v>
      </c>
      <c r="N1419" s="23">
        <v>21781</v>
      </c>
      <c r="O1419" s="24">
        <v>3.2609400000000002</v>
      </c>
      <c r="P1419" s="24">
        <v>0.01</v>
      </c>
    </row>
    <row r="1420" spans="1:16">
      <c r="A1420" s="22" t="s">
        <v>2547</v>
      </c>
      <c r="B1420" s="22" t="s">
        <v>2548</v>
      </c>
      <c r="C1420" s="23">
        <v>130696164</v>
      </c>
      <c r="D1420" s="24">
        <v>1.9612499999999999</v>
      </c>
      <c r="E1420" s="23">
        <v>256328</v>
      </c>
      <c r="F1420" s="23">
        <v>256316.09</v>
      </c>
      <c r="G1420" s="23">
        <v>659921</v>
      </c>
      <c r="H1420" s="24">
        <v>1.95279</v>
      </c>
      <c r="I1420" s="23">
        <v>2127833</v>
      </c>
      <c r="J1420" s="23">
        <v>2041390</v>
      </c>
      <c r="K1420" s="23">
        <v>0</v>
      </c>
      <c r="L1420" s="23">
        <v>0</v>
      </c>
      <c r="M1420" s="23">
        <v>0</v>
      </c>
      <c r="N1420" s="23">
        <v>260337</v>
      </c>
      <c r="O1420" s="24">
        <v>3.2609400000000002</v>
      </c>
      <c r="P1420" s="24">
        <v>0.01</v>
      </c>
    </row>
    <row r="1421" spans="1:16">
      <c r="A1421" s="22" t="s">
        <v>2549</v>
      </c>
      <c r="B1421" s="22" t="s">
        <v>2550</v>
      </c>
      <c r="C1421" s="23">
        <v>747239856</v>
      </c>
      <c r="D1421" s="24">
        <v>1.4461999999999999</v>
      </c>
      <c r="E1421" s="23">
        <v>1080658</v>
      </c>
      <c r="F1421" s="23">
        <v>0</v>
      </c>
      <c r="G1421" s="23">
        <v>0</v>
      </c>
      <c r="H1421" s="24">
        <v>0</v>
      </c>
      <c r="I1421" s="23">
        <v>0</v>
      </c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4">
        <v>0</v>
      </c>
      <c r="P1421" s="24">
        <v>0</v>
      </c>
    </row>
    <row r="1422" spans="1:16">
      <c r="A1422" s="22" t="s">
        <v>2551</v>
      </c>
      <c r="B1422" s="22" t="s">
        <v>2552</v>
      </c>
      <c r="C1422" s="23">
        <v>747239856</v>
      </c>
      <c r="D1422" s="24">
        <v>0.67493000000000003</v>
      </c>
      <c r="E1422" s="23">
        <v>504333</v>
      </c>
      <c r="F1422" s="23">
        <v>0</v>
      </c>
      <c r="G1422" s="23">
        <v>0</v>
      </c>
      <c r="H1422" s="24">
        <v>0</v>
      </c>
      <c r="I1422" s="23">
        <v>0</v>
      </c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4">
        <v>0</v>
      </c>
      <c r="P1422" s="24">
        <v>0</v>
      </c>
    </row>
    <row r="1423" spans="1:16">
      <c r="A1423" s="22" t="s">
        <v>2553</v>
      </c>
      <c r="B1423" s="22" t="s">
        <v>2554</v>
      </c>
      <c r="C1423" s="23">
        <v>326457564</v>
      </c>
      <c r="D1423" s="24">
        <v>1.12148</v>
      </c>
      <c r="E1423" s="23">
        <v>366115</v>
      </c>
      <c r="F1423" s="23">
        <v>0</v>
      </c>
      <c r="G1423" s="23">
        <v>0</v>
      </c>
      <c r="H1423" s="24">
        <v>0</v>
      </c>
      <c r="I1423" s="23">
        <v>0</v>
      </c>
      <c r="J1423" s="23">
        <v>0</v>
      </c>
      <c r="K1423" s="23">
        <v>0</v>
      </c>
      <c r="L1423" s="23">
        <v>0</v>
      </c>
      <c r="M1423" s="23">
        <v>0</v>
      </c>
      <c r="N1423" s="23">
        <v>0</v>
      </c>
      <c r="O1423" s="24">
        <v>0</v>
      </c>
      <c r="P1423" s="24">
        <v>0</v>
      </c>
    </row>
    <row r="1424" spans="1:16">
      <c r="A1424" s="22" t="s">
        <v>2555</v>
      </c>
      <c r="B1424" s="22" t="s">
        <v>2556</v>
      </c>
      <c r="C1424" s="23">
        <v>221471225</v>
      </c>
      <c r="D1424" s="24">
        <v>1.4606300000000001</v>
      </c>
      <c r="E1424" s="23">
        <v>323487</v>
      </c>
      <c r="F1424" s="23">
        <v>0</v>
      </c>
      <c r="G1424" s="23">
        <v>0</v>
      </c>
      <c r="H1424" s="24">
        <v>0</v>
      </c>
      <c r="I1424" s="23">
        <v>0</v>
      </c>
      <c r="J1424" s="23">
        <v>0</v>
      </c>
      <c r="K1424" s="23">
        <v>0</v>
      </c>
      <c r="L1424" s="23">
        <v>0</v>
      </c>
      <c r="M1424" s="23">
        <v>0</v>
      </c>
      <c r="N1424" s="23">
        <v>0</v>
      </c>
      <c r="O1424" s="24">
        <v>0</v>
      </c>
      <c r="P1424" s="24">
        <v>0</v>
      </c>
    </row>
    <row r="1425" spans="1:16">
      <c r="A1425" s="22" t="s">
        <v>2557</v>
      </c>
      <c r="B1425" s="22" t="s">
        <v>2558</v>
      </c>
      <c r="C1425" s="23">
        <v>327194</v>
      </c>
      <c r="D1425" s="24">
        <v>0.68703000000000003</v>
      </c>
      <c r="E1425" s="23">
        <v>225</v>
      </c>
      <c r="F1425" s="23">
        <v>0</v>
      </c>
      <c r="G1425" s="23">
        <v>0</v>
      </c>
      <c r="H1425" s="24">
        <v>0</v>
      </c>
      <c r="I1425" s="23">
        <v>0</v>
      </c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4">
        <v>0</v>
      </c>
      <c r="P1425" s="24">
        <v>0</v>
      </c>
    </row>
    <row r="1426" spans="1:16">
      <c r="A1426" s="22" t="s">
        <v>2559</v>
      </c>
      <c r="B1426" s="22" t="s">
        <v>2560</v>
      </c>
      <c r="C1426" s="23">
        <v>327194</v>
      </c>
      <c r="D1426" s="24">
        <v>1.2556400000000001</v>
      </c>
      <c r="E1426" s="23">
        <v>411</v>
      </c>
      <c r="F1426" s="23">
        <v>0</v>
      </c>
      <c r="G1426" s="23">
        <v>0</v>
      </c>
      <c r="H1426" s="24">
        <v>0</v>
      </c>
      <c r="I1426" s="23">
        <v>0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4">
        <v>0</v>
      </c>
      <c r="P1426" s="24">
        <v>0</v>
      </c>
    </row>
    <row r="1427" spans="1:16">
      <c r="A1427" s="22" t="s">
        <v>2561</v>
      </c>
      <c r="B1427" s="22" t="s">
        <v>2562</v>
      </c>
      <c r="C1427" s="23">
        <v>4428710</v>
      </c>
      <c r="D1427" s="24">
        <v>2.4559199999999999</v>
      </c>
      <c r="E1427" s="23">
        <v>10877</v>
      </c>
      <c r="F1427" s="23">
        <v>0</v>
      </c>
      <c r="G1427" s="23">
        <v>0</v>
      </c>
      <c r="H1427" s="24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4">
        <v>0</v>
      </c>
      <c r="P1427" s="24">
        <v>0</v>
      </c>
    </row>
    <row r="1428" spans="1:16">
      <c r="A1428" s="22" t="s">
        <v>2563</v>
      </c>
      <c r="B1428" s="22" t="s">
        <v>2564</v>
      </c>
      <c r="C1428" s="23">
        <v>4428710</v>
      </c>
      <c r="D1428" s="24">
        <v>3.1994199999999999</v>
      </c>
      <c r="E1428" s="23">
        <v>14169</v>
      </c>
      <c r="F1428" s="23">
        <v>0</v>
      </c>
      <c r="G1428" s="23">
        <v>0</v>
      </c>
      <c r="H1428" s="24">
        <v>0</v>
      </c>
      <c r="I1428" s="23">
        <v>0</v>
      </c>
      <c r="J1428" s="23">
        <v>0</v>
      </c>
      <c r="K1428" s="23">
        <v>0</v>
      </c>
      <c r="L1428" s="23">
        <v>0</v>
      </c>
      <c r="M1428" s="23">
        <v>0</v>
      </c>
      <c r="N1428" s="23">
        <v>0</v>
      </c>
      <c r="O1428" s="24">
        <v>0</v>
      </c>
      <c r="P1428" s="24">
        <v>0</v>
      </c>
    </row>
    <row r="1429" spans="1:16">
      <c r="A1429" s="22" t="s">
        <v>2565</v>
      </c>
      <c r="B1429" s="22" t="s">
        <v>2566</v>
      </c>
      <c r="C1429" s="23">
        <v>48693039</v>
      </c>
      <c r="D1429" s="24">
        <v>2.9363999999999999</v>
      </c>
      <c r="E1429" s="23">
        <v>142982</v>
      </c>
      <c r="F1429" s="23">
        <v>0</v>
      </c>
      <c r="G1429" s="23">
        <v>0</v>
      </c>
      <c r="H1429" s="24">
        <v>0</v>
      </c>
      <c r="I1429" s="23">
        <v>0</v>
      </c>
      <c r="J1429" s="23">
        <v>0</v>
      </c>
      <c r="K1429" s="23">
        <v>0</v>
      </c>
      <c r="L1429" s="23">
        <v>0</v>
      </c>
      <c r="M1429" s="23">
        <v>0</v>
      </c>
      <c r="N1429" s="23">
        <v>0</v>
      </c>
      <c r="O1429" s="24">
        <v>0</v>
      </c>
      <c r="P1429" s="24">
        <v>0</v>
      </c>
    </row>
    <row r="1430" spans="1:16">
      <c r="A1430" s="22" t="s">
        <v>2567</v>
      </c>
      <c r="B1430" s="22" t="s">
        <v>2568</v>
      </c>
      <c r="C1430" s="23">
        <v>1365824569</v>
      </c>
      <c r="D1430" s="24">
        <v>0.33905999999999997</v>
      </c>
      <c r="E1430" s="23">
        <v>463096</v>
      </c>
      <c r="F1430" s="23">
        <v>451675.34</v>
      </c>
      <c r="G1430" s="23">
        <v>26808333</v>
      </c>
      <c r="H1430" s="24">
        <v>0.34970000000000001</v>
      </c>
      <c r="I1430" s="23">
        <v>7553126</v>
      </c>
      <c r="J1430" s="23">
        <v>7140263</v>
      </c>
      <c r="K1430" s="23">
        <v>0</v>
      </c>
      <c r="L1430" s="23">
        <v>0</v>
      </c>
      <c r="M1430" s="23">
        <v>0</v>
      </c>
      <c r="N1430" s="23">
        <v>465711</v>
      </c>
      <c r="O1430" s="24">
        <v>0.5</v>
      </c>
      <c r="P1430" s="24">
        <v>0.01</v>
      </c>
    </row>
    <row r="1431" spans="1:16">
      <c r="A1431" s="22" t="s">
        <v>2569</v>
      </c>
      <c r="B1431" s="22" t="s">
        <v>315</v>
      </c>
      <c r="C1431" s="23">
        <v>1138334080</v>
      </c>
      <c r="D1431" s="24">
        <v>0.34827000000000002</v>
      </c>
      <c r="E1431" s="23">
        <v>396452</v>
      </c>
      <c r="F1431" s="23">
        <v>385674.72</v>
      </c>
      <c r="G1431" s="23">
        <v>25438723</v>
      </c>
      <c r="H1431" s="24">
        <v>0.36282999999999999</v>
      </c>
      <c r="I1431" s="23">
        <v>7052396</v>
      </c>
      <c r="J1431" s="23">
        <v>6717473</v>
      </c>
      <c r="K1431" s="23">
        <v>0</v>
      </c>
      <c r="L1431" s="23">
        <v>0</v>
      </c>
      <c r="M1431" s="23">
        <v>0</v>
      </c>
      <c r="N1431" s="23">
        <v>398883</v>
      </c>
      <c r="O1431" s="24">
        <v>0.75</v>
      </c>
      <c r="P1431" s="24">
        <v>0.01</v>
      </c>
    </row>
    <row r="1432" spans="1:16">
      <c r="A1432" s="22" t="s">
        <v>2570</v>
      </c>
      <c r="B1432" s="22" t="s">
        <v>319</v>
      </c>
      <c r="C1432" s="23">
        <v>227490489</v>
      </c>
      <c r="D1432" s="24">
        <v>0.10780000000000001</v>
      </c>
      <c r="E1432" s="23">
        <v>24522</v>
      </c>
      <c r="F1432" s="23">
        <v>24165.01</v>
      </c>
      <c r="G1432" s="23">
        <v>1369610</v>
      </c>
      <c r="H1432" s="24">
        <v>0.10589</v>
      </c>
      <c r="I1432" s="23">
        <v>500730</v>
      </c>
      <c r="J1432" s="23">
        <v>422790</v>
      </c>
      <c r="K1432" s="23">
        <v>0</v>
      </c>
      <c r="L1432" s="23">
        <v>0</v>
      </c>
      <c r="M1432" s="23">
        <v>0</v>
      </c>
      <c r="N1432" s="23">
        <v>24560</v>
      </c>
      <c r="O1432" s="24">
        <v>0.75</v>
      </c>
      <c r="P1432" s="24">
        <v>0.01</v>
      </c>
    </row>
    <row r="1433" spans="1:16">
      <c r="A1433" s="22" t="s">
        <v>2571</v>
      </c>
      <c r="B1433" s="22" t="s">
        <v>236</v>
      </c>
      <c r="C1433" s="23">
        <v>206097607</v>
      </c>
      <c r="D1433" s="24">
        <v>0.49381000000000003</v>
      </c>
      <c r="E1433" s="23">
        <v>101773</v>
      </c>
      <c r="F1433" s="23">
        <v>103418.99</v>
      </c>
      <c r="G1433" s="23">
        <v>1563497</v>
      </c>
      <c r="H1433" s="24">
        <v>0.49417</v>
      </c>
      <c r="I1433" s="23">
        <v>364929</v>
      </c>
      <c r="J1433" s="23">
        <v>413692</v>
      </c>
      <c r="K1433" s="23">
        <v>0</v>
      </c>
      <c r="L1433" s="23">
        <v>0</v>
      </c>
      <c r="M1433" s="23">
        <v>0</v>
      </c>
      <c r="N1433" s="23">
        <v>105226</v>
      </c>
      <c r="O1433" s="24">
        <v>1.5</v>
      </c>
      <c r="P1433" s="24">
        <v>0.01</v>
      </c>
    </row>
    <row r="1434" spans="1:16">
      <c r="A1434" s="22" t="s">
        <v>2572</v>
      </c>
      <c r="B1434" s="22" t="s">
        <v>2573</v>
      </c>
      <c r="C1434" s="23">
        <v>453906415</v>
      </c>
      <c r="D1434" s="24">
        <v>0.95835000000000004</v>
      </c>
      <c r="E1434" s="23">
        <v>435000</v>
      </c>
      <c r="F1434" s="23">
        <v>0</v>
      </c>
      <c r="G1434" s="23">
        <v>0</v>
      </c>
      <c r="H1434" s="24">
        <v>0</v>
      </c>
      <c r="I1434" s="23">
        <v>0</v>
      </c>
      <c r="J1434" s="23">
        <v>0</v>
      </c>
      <c r="K1434" s="23">
        <v>0</v>
      </c>
      <c r="L1434" s="23">
        <v>0</v>
      </c>
      <c r="M1434" s="23">
        <v>0</v>
      </c>
      <c r="N1434" s="23">
        <v>0</v>
      </c>
      <c r="O1434" s="24">
        <v>0</v>
      </c>
      <c r="P1434" s="24">
        <v>0</v>
      </c>
    </row>
    <row r="1435" spans="1:16">
      <c r="A1435" s="22" t="s">
        <v>2574</v>
      </c>
      <c r="B1435" s="22" t="s">
        <v>2575</v>
      </c>
      <c r="C1435" s="23"/>
      <c r="D1435" s="24"/>
      <c r="E1435" s="23"/>
      <c r="F1435" s="23">
        <v>0</v>
      </c>
      <c r="G1435" s="23">
        <v>0</v>
      </c>
      <c r="H1435" s="24">
        <v>0</v>
      </c>
      <c r="I1435" s="23">
        <v>0</v>
      </c>
      <c r="J1435" s="23">
        <v>0</v>
      </c>
      <c r="K1435" s="23">
        <v>0</v>
      </c>
      <c r="L1435" s="23">
        <v>0</v>
      </c>
      <c r="M1435" s="23">
        <v>0</v>
      </c>
      <c r="N1435" s="23">
        <v>0</v>
      </c>
      <c r="O1435" s="24">
        <v>0</v>
      </c>
      <c r="P1435" s="24">
        <v>0</v>
      </c>
    </row>
    <row r="1436" spans="1:16">
      <c r="A1436" s="22" t="s">
        <v>2576</v>
      </c>
      <c r="B1436" s="22" t="s">
        <v>244</v>
      </c>
      <c r="C1436" s="23">
        <v>248851465</v>
      </c>
      <c r="D1436" s="24">
        <v>0.99890000000000001</v>
      </c>
      <c r="E1436" s="23">
        <v>248578</v>
      </c>
      <c r="F1436" s="23">
        <v>235430.6</v>
      </c>
      <c r="G1436" s="23">
        <v>10926832</v>
      </c>
      <c r="H1436" s="24">
        <v>1.0194700000000001</v>
      </c>
      <c r="I1436" s="23">
        <v>302082</v>
      </c>
      <c r="J1436" s="23">
        <v>342509</v>
      </c>
      <c r="K1436" s="23">
        <v>0</v>
      </c>
      <c r="L1436" s="23">
        <v>0</v>
      </c>
      <c r="M1436" s="23">
        <v>0</v>
      </c>
      <c r="N1436" s="23">
        <v>248924</v>
      </c>
      <c r="O1436" s="24">
        <v>1.5</v>
      </c>
      <c r="P1436" s="24">
        <v>0.01</v>
      </c>
    </row>
    <row r="1437" spans="1:16">
      <c r="A1437" s="22" t="s">
        <v>2577</v>
      </c>
      <c r="B1437" s="22" t="s">
        <v>246</v>
      </c>
      <c r="C1437" s="23">
        <v>39331418</v>
      </c>
      <c r="D1437" s="24">
        <v>0.26852999999999999</v>
      </c>
      <c r="E1437" s="23">
        <v>10562</v>
      </c>
      <c r="F1437" s="23">
        <v>10359.879999999999</v>
      </c>
      <c r="G1437" s="23">
        <v>1061100</v>
      </c>
      <c r="H1437" s="24">
        <v>0.34181</v>
      </c>
      <c r="I1437" s="23">
        <v>367778</v>
      </c>
      <c r="J1437" s="23">
        <v>741840</v>
      </c>
      <c r="K1437" s="23">
        <v>0</v>
      </c>
      <c r="L1437" s="23">
        <v>0</v>
      </c>
      <c r="M1437" s="23">
        <v>0</v>
      </c>
      <c r="N1437" s="23">
        <v>10826</v>
      </c>
      <c r="O1437" s="24">
        <v>1.5</v>
      </c>
      <c r="P1437" s="24">
        <v>0.01</v>
      </c>
    </row>
    <row r="1438" spans="1:16">
      <c r="A1438" s="22" t="s">
        <v>2578</v>
      </c>
      <c r="B1438" s="22" t="s">
        <v>248</v>
      </c>
      <c r="C1438" s="23">
        <v>143299209</v>
      </c>
      <c r="D1438" s="24">
        <v>0.52068999999999999</v>
      </c>
      <c r="E1438" s="23">
        <v>74614</v>
      </c>
      <c r="F1438" s="23">
        <v>71626.509999999995</v>
      </c>
      <c r="G1438" s="23">
        <v>3886245</v>
      </c>
      <c r="H1438" s="24">
        <v>0.63954</v>
      </c>
      <c r="I1438" s="23">
        <v>334260</v>
      </c>
      <c r="J1438" s="23">
        <v>336928</v>
      </c>
      <c r="K1438" s="23">
        <v>0</v>
      </c>
      <c r="L1438" s="23">
        <v>0</v>
      </c>
      <c r="M1438" s="23">
        <v>0</v>
      </c>
      <c r="N1438" s="23">
        <v>74828</v>
      </c>
      <c r="O1438" s="24">
        <v>1.5</v>
      </c>
      <c r="P1438" s="24">
        <v>0.01</v>
      </c>
    </row>
    <row r="1439" spans="1:16">
      <c r="A1439" s="22" t="s">
        <v>2579</v>
      </c>
      <c r="B1439" s="22" t="s">
        <v>337</v>
      </c>
      <c r="C1439" s="23">
        <v>34740570</v>
      </c>
      <c r="D1439" s="24">
        <v>0.45900000000000002</v>
      </c>
      <c r="E1439" s="23">
        <v>15946</v>
      </c>
      <c r="F1439" s="23">
        <v>15291.95</v>
      </c>
      <c r="G1439" s="23">
        <v>1332008</v>
      </c>
      <c r="H1439" s="24">
        <v>0.45438000000000001</v>
      </c>
      <c r="I1439" s="23">
        <v>229117</v>
      </c>
      <c r="J1439" s="23">
        <v>230946</v>
      </c>
      <c r="K1439" s="23">
        <v>0</v>
      </c>
      <c r="L1439" s="23">
        <v>0</v>
      </c>
      <c r="M1439" s="23">
        <v>0</v>
      </c>
      <c r="N1439" s="23">
        <v>16050</v>
      </c>
      <c r="O1439" s="24">
        <v>1.5</v>
      </c>
      <c r="P1439" s="24">
        <v>0.01</v>
      </c>
    </row>
    <row r="1440" spans="1:16">
      <c r="A1440" s="22" t="s">
        <v>2580</v>
      </c>
      <c r="B1440" s="22" t="s">
        <v>2581</v>
      </c>
      <c r="C1440" s="23"/>
      <c r="D1440" s="24"/>
      <c r="E1440" s="23"/>
      <c r="F1440" s="23">
        <v>0</v>
      </c>
      <c r="G1440" s="23">
        <v>0</v>
      </c>
      <c r="H1440" s="24">
        <v>0</v>
      </c>
      <c r="I1440" s="23">
        <v>0</v>
      </c>
      <c r="J1440" s="23">
        <v>0</v>
      </c>
      <c r="K1440" s="23">
        <v>0</v>
      </c>
      <c r="L1440" s="23">
        <v>0</v>
      </c>
      <c r="M1440" s="23">
        <v>0</v>
      </c>
      <c r="N1440" s="23">
        <v>0</v>
      </c>
      <c r="O1440" s="24">
        <v>0</v>
      </c>
      <c r="P1440" s="24">
        <v>0</v>
      </c>
    </row>
    <row r="1441" spans="1:16">
      <c r="A1441" s="22" t="s">
        <v>2582</v>
      </c>
      <c r="B1441" s="22" t="s">
        <v>359</v>
      </c>
      <c r="C1441" s="23">
        <v>1137334080</v>
      </c>
      <c r="D1441" s="24">
        <v>9.5990000000000006E-2</v>
      </c>
      <c r="E1441" s="23">
        <v>109268</v>
      </c>
      <c r="F1441" s="23">
        <v>105634.27</v>
      </c>
      <c r="G1441" s="23">
        <v>25438723</v>
      </c>
      <c r="H1441" s="24">
        <v>0.1</v>
      </c>
      <c r="I1441" s="23">
        <v>7052396</v>
      </c>
      <c r="J1441" s="23">
        <v>6717473</v>
      </c>
      <c r="K1441" s="23">
        <v>0</v>
      </c>
      <c r="L1441" s="23">
        <v>0</v>
      </c>
      <c r="M1441" s="23">
        <v>0</v>
      </c>
      <c r="N1441" s="23">
        <v>109268</v>
      </c>
      <c r="O1441" s="24">
        <v>0.1125</v>
      </c>
      <c r="P1441" s="24">
        <v>0.01</v>
      </c>
    </row>
    <row r="1442" spans="1:16">
      <c r="A1442" s="22" t="s">
        <v>2583</v>
      </c>
      <c r="B1442" s="22" t="s">
        <v>361</v>
      </c>
      <c r="C1442" s="23">
        <v>69528490</v>
      </c>
      <c r="D1442" s="24">
        <v>3.2050000000000002E-2</v>
      </c>
      <c r="E1442" s="23">
        <v>2228</v>
      </c>
      <c r="F1442" s="23">
        <v>2221.42</v>
      </c>
      <c r="G1442" s="23">
        <v>104600</v>
      </c>
      <c r="H1442" s="24">
        <v>3.0890000000000001E-2</v>
      </c>
      <c r="I1442" s="23">
        <v>340349</v>
      </c>
      <c r="J1442" s="23">
        <v>237229</v>
      </c>
      <c r="K1442" s="23">
        <v>0</v>
      </c>
      <c r="L1442" s="23">
        <v>0</v>
      </c>
      <c r="M1442" s="23">
        <v>0</v>
      </c>
      <c r="N1442" s="23">
        <v>2250</v>
      </c>
      <c r="O1442" s="24">
        <v>0.1125</v>
      </c>
      <c r="P1442" s="24">
        <v>0.01</v>
      </c>
    </row>
    <row r="1443" spans="1:16">
      <c r="A1443" s="22" t="s">
        <v>2584</v>
      </c>
      <c r="B1443" s="22" t="s">
        <v>363</v>
      </c>
      <c r="C1443" s="23">
        <v>157961999</v>
      </c>
      <c r="D1443" s="24">
        <v>4.0599999999999997E-2</v>
      </c>
      <c r="E1443" s="23">
        <v>6414</v>
      </c>
      <c r="F1443" s="23">
        <v>6478.5</v>
      </c>
      <c r="G1443" s="23">
        <v>1265010</v>
      </c>
      <c r="H1443" s="24">
        <v>4.0219999999999999E-2</v>
      </c>
      <c r="I1443" s="23">
        <v>160381</v>
      </c>
      <c r="J1443" s="23">
        <v>185561</v>
      </c>
      <c r="K1443" s="23">
        <v>0</v>
      </c>
      <c r="L1443" s="23">
        <v>0</v>
      </c>
      <c r="M1443" s="23">
        <v>0</v>
      </c>
      <c r="N1443" s="23">
        <v>6594</v>
      </c>
      <c r="O1443" s="24">
        <v>0.1125</v>
      </c>
      <c r="P1443" s="24">
        <v>0.01</v>
      </c>
    </row>
    <row r="1444" spans="1:16">
      <c r="A1444" s="22" t="s">
        <v>2585</v>
      </c>
      <c r="B1444" s="22" t="s">
        <v>2586</v>
      </c>
      <c r="C1444" s="23"/>
      <c r="D1444" s="24"/>
      <c r="E1444" s="23"/>
      <c r="F1444" s="23">
        <v>0</v>
      </c>
      <c r="G1444" s="23">
        <v>0</v>
      </c>
      <c r="H1444" s="24">
        <v>0</v>
      </c>
      <c r="I1444" s="23">
        <v>0</v>
      </c>
      <c r="J1444" s="23">
        <v>0</v>
      </c>
      <c r="K1444" s="23">
        <v>0</v>
      </c>
      <c r="L1444" s="23">
        <v>0</v>
      </c>
      <c r="M1444" s="23">
        <v>0</v>
      </c>
      <c r="N1444" s="23">
        <v>0</v>
      </c>
      <c r="O1444" s="24">
        <v>0</v>
      </c>
      <c r="P1444" s="24">
        <v>0</v>
      </c>
    </row>
    <row r="1445" spans="1:16">
      <c r="A1445" s="22" t="s">
        <v>2587</v>
      </c>
      <c r="B1445" s="22" t="s">
        <v>31</v>
      </c>
      <c r="C1445" s="23">
        <v>81260851292</v>
      </c>
      <c r="D1445" s="24">
        <v>2.2737500000000002</v>
      </c>
      <c r="E1445" s="23">
        <v>184766570</v>
      </c>
      <c r="F1445" s="23">
        <v>0</v>
      </c>
      <c r="G1445" s="23">
        <v>0</v>
      </c>
      <c r="H1445" s="24">
        <v>0</v>
      </c>
      <c r="I1445" s="23">
        <v>0</v>
      </c>
      <c r="J1445" s="23">
        <v>0</v>
      </c>
      <c r="K1445" s="23">
        <v>0</v>
      </c>
      <c r="L1445" s="23">
        <v>0</v>
      </c>
      <c r="M1445" s="23">
        <v>0</v>
      </c>
      <c r="N1445" s="23">
        <v>0</v>
      </c>
      <c r="O1445" s="24">
        <v>0</v>
      </c>
      <c r="P1445" s="24">
        <v>0</v>
      </c>
    </row>
    <row r="1446" spans="1:16">
      <c r="A1446" s="22" t="s">
        <v>2588</v>
      </c>
      <c r="B1446" s="22" t="s">
        <v>33</v>
      </c>
      <c r="C1446" s="23">
        <v>81262532281</v>
      </c>
      <c r="D1446" s="24">
        <v>1.24149</v>
      </c>
      <c r="E1446" s="23">
        <v>100886916</v>
      </c>
      <c r="F1446" s="23">
        <v>98587470.129999995</v>
      </c>
      <c r="G1446" s="23">
        <v>928436587</v>
      </c>
      <c r="H1446" s="24">
        <v>1.1181000000000001</v>
      </c>
      <c r="I1446" s="23">
        <v>1079302244</v>
      </c>
      <c r="J1446" s="23">
        <v>1092706662</v>
      </c>
      <c r="K1446" s="23">
        <v>0</v>
      </c>
      <c r="L1446" s="23">
        <v>0</v>
      </c>
      <c r="M1446" s="23">
        <v>272110</v>
      </c>
      <c r="N1446" s="23">
        <v>100883537</v>
      </c>
      <c r="O1446" s="24">
        <v>1.8</v>
      </c>
      <c r="P1446" s="24">
        <v>0.01</v>
      </c>
    </row>
    <row r="1447" spans="1:16">
      <c r="A1447" s="22" t="s">
        <v>2589</v>
      </c>
      <c r="B1447" s="22" t="s">
        <v>761</v>
      </c>
      <c r="C1447" s="23">
        <v>81262532281</v>
      </c>
      <c r="D1447" s="24">
        <v>4.6460000000000001E-2</v>
      </c>
      <c r="E1447" s="23">
        <v>3775797</v>
      </c>
      <c r="F1447" s="23">
        <v>3689867.36</v>
      </c>
      <c r="G1447" s="23">
        <v>928436587</v>
      </c>
      <c r="H1447" s="24">
        <v>4.1849999999999998E-2</v>
      </c>
      <c r="I1447" s="23">
        <v>1079302244</v>
      </c>
      <c r="J1447" s="23">
        <v>1092706662</v>
      </c>
      <c r="K1447" s="23">
        <v>0</v>
      </c>
      <c r="L1447" s="23">
        <v>0</v>
      </c>
      <c r="M1447" s="23">
        <v>10178</v>
      </c>
      <c r="N1447" s="23">
        <v>3775797</v>
      </c>
      <c r="O1447" s="24">
        <v>6.25E-2</v>
      </c>
      <c r="P1447" s="24">
        <v>0.01</v>
      </c>
    </row>
    <row r="1448" spans="1:16">
      <c r="A1448" s="22" t="s">
        <v>2590</v>
      </c>
      <c r="B1448" s="22" t="s">
        <v>35</v>
      </c>
      <c r="C1448" s="23">
        <v>34842102612</v>
      </c>
      <c r="D1448" s="24">
        <v>1.7213099999999999</v>
      </c>
      <c r="E1448" s="23">
        <v>59974028</v>
      </c>
      <c r="F1448" s="23">
        <v>58705933.630000003</v>
      </c>
      <c r="G1448" s="23">
        <v>374332610</v>
      </c>
      <c r="H1448" s="24">
        <v>1.53694</v>
      </c>
      <c r="I1448" s="23">
        <v>431272930</v>
      </c>
      <c r="J1448" s="23">
        <v>473540377</v>
      </c>
      <c r="K1448" s="23">
        <v>0</v>
      </c>
      <c r="L1448" s="23">
        <v>0</v>
      </c>
      <c r="M1448" s="23">
        <v>101305</v>
      </c>
      <c r="N1448" s="23">
        <v>59969625</v>
      </c>
      <c r="O1448" s="24">
        <v>2.25</v>
      </c>
      <c r="P1448" s="24">
        <v>0.01</v>
      </c>
    </row>
    <row r="1449" spans="1:16">
      <c r="A1449" s="22" t="s">
        <v>2591</v>
      </c>
      <c r="B1449" s="22" t="s">
        <v>2592</v>
      </c>
      <c r="C1449" s="23">
        <v>1989395332</v>
      </c>
      <c r="D1449" s="24">
        <v>1.2649699999999999</v>
      </c>
      <c r="E1449" s="23">
        <v>2516516</v>
      </c>
      <c r="F1449" s="23">
        <v>2468485.2599999998</v>
      </c>
      <c r="G1449" s="23">
        <v>15957131</v>
      </c>
      <c r="H1449" s="24">
        <v>1.10717</v>
      </c>
      <c r="I1449" s="23">
        <v>22311656</v>
      </c>
      <c r="J1449" s="23">
        <v>18594720</v>
      </c>
      <c r="K1449" s="23">
        <v>0</v>
      </c>
      <c r="L1449" s="23">
        <v>0</v>
      </c>
      <c r="M1449" s="23">
        <v>1563</v>
      </c>
      <c r="N1449" s="23">
        <v>2516516</v>
      </c>
      <c r="O1449" s="24">
        <v>1.6</v>
      </c>
      <c r="P1449" s="24">
        <v>0.01</v>
      </c>
    </row>
    <row r="1450" spans="1:16">
      <c r="A1450" s="22" t="s">
        <v>2593</v>
      </c>
      <c r="B1450" s="22" t="s">
        <v>2594</v>
      </c>
      <c r="C1450" s="23">
        <v>1979576100</v>
      </c>
      <c r="D1450" s="24">
        <v>0.18171000000000001</v>
      </c>
      <c r="E1450" s="23">
        <v>359704</v>
      </c>
      <c r="F1450" s="23">
        <v>0</v>
      </c>
      <c r="G1450" s="23">
        <v>0</v>
      </c>
      <c r="H1450" s="24">
        <v>0</v>
      </c>
      <c r="I1450" s="23">
        <v>0</v>
      </c>
      <c r="J1450" s="23">
        <v>0</v>
      </c>
      <c r="K1450" s="23">
        <v>0</v>
      </c>
      <c r="L1450" s="23">
        <v>0</v>
      </c>
      <c r="M1450" s="23">
        <v>0</v>
      </c>
      <c r="N1450" s="23">
        <v>0</v>
      </c>
      <c r="O1450" s="24">
        <v>0</v>
      </c>
      <c r="P1450" s="24">
        <v>0</v>
      </c>
    </row>
    <row r="1451" spans="1:16">
      <c r="A1451" s="22" t="s">
        <v>2595</v>
      </c>
      <c r="B1451" s="22" t="s">
        <v>2596</v>
      </c>
      <c r="C1451" s="23">
        <v>385907885</v>
      </c>
      <c r="D1451" s="24">
        <v>1.95512</v>
      </c>
      <c r="E1451" s="23">
        <v>754496</v>
      </c>
      <c r="F1451" s="23">
        <v>743316.65</v>
      </c>
      <c r="G1451" s="23">
        <v>1879200</v>
      </c>
      <c r="H1451" s="24">
        <v>1.74007</v>
      </c>
      <c r="I1451" s="23">
        <v>5529671</v>
      </c>
      <c r="J1451" s="23">
        <v>9581402</v>
      </c>
      <c r="K1451" s="23">
        <v>0</v>
      </c>
      <c r="L1451" s="23">
        <v>0</v>
      </c>
      <c r="M1451" s="23">
        <v>477</v>
      </c>
      <c r="N1451" s="23">
        <v>754496</v>
      </c>
      <c r="O1451" s="24">
        <v>3.1</v>
      </c>
      <c r="P1451" s="24">
        <v>0.01</v>
      </c>
    </row>
    <row r="1452" spans="1:16">
      <c r="A1452" s="22" t="s">
        <v>2597</v>
      </c>
      <c r="B1452" s="22" t="s">
        <v>2598</v>
      </c>
      <c r="C1452" s="23">
        <v>378928718</v>
      </c>
      <c r="D1452" s="24">
        <v>0.78827999999999998</v>
      </c>
      <c r="E1452" s="23">
        <v>298703</v>
      </c>
      <c r="F1452" s="23">
        <v>0</v>
      </c>
      <c r="G1452" s="23">
        <v>0</v>
      </c>
      <c r="H1452" s="24">
        <v>0</v>
      </c>
      <c r="I1452" s="23">
        <v>0</v>
      </c>
      <c r="J1452" s="23">
        <v>0</v>
      </c>
      <c r="K1452" s="23">
        <v>0</v>
      </c>
      <c r="L1452" s="23">
        <v>0</v>
      </c>
      <c r="M1452" s="23">
        <v>0</v>
      </c>
      <c r="N1452" s="23">
        <v>0</v>
      </c>
      <c r="O1452" s="24">
        <v>0</v>
      </c>
      <c r="P1452" s="24">
        <v>0</v>
      </c>
    </row>
    <row r="1453" spans="1:16">
      <c r="A1453" s="22" t="s">
        <v>2599</v>
      </c>
      <c r="B1453" s="22" t="s">
        <v>2600</v>
      </c>
      <c r="C1453" s="23">
        <v>35950123</v>
      </c>
      <c r="D1453" s="24">
        <v>1.3171999999999999</v>
      </c>
      <c r="E1453" s="23">
        <v>47354</v>
      </c>
      <c r="F1453" s="23">
        <v>46361.33</v>
      </c>
      <c r="G1453" s="23">
        <v>95600</v>
      </c>
      <c r="H1453" s="24">
        <v>1.0462199999999999</v>
      </c>
      <c r="I1453" s="23">
        <v>184142</v>
      </c>
      <c r="J1453" s="23">
        <v>151759</v>
      </c>
      <c r="K1453" s="23">
        <v>0</v>
      </c>
      <c r="L1453" s="23">
        <v>0</v>
      </c>
      <c r="M1453" s="23">
        <v>395</v>
      </c>
      <c r="N1453" s="23">
        <v>47354</v>
      </c>
      <c r="O1453" s="24">
        <v>3.375</v>
      </c>
      <c r="P1453" s="24">
        <v>0.01</v>
      </c>
    </row>
    <row r="1454" spans="1:16">
      <c r="A1454" s="22" t="s">
        <v>2601</v>
      </c>
      <c r="B1454" s="22" t="s">
        <v>2602</v>
      </c>
      <c r="C1454" s="23">
        <v>1278881240</v>
      </c>
      <c r="D1454" s="24">
        <v>1.0727100000000001</v>
      </c>
      <c r="E1454" s="23">
        <v>1371863</v>
      </c>
      <c r="F1454" s="23">
        <v>1326456.1200000001</v>
      </c>
      <c r="G1454" s="23">
        <v>25274987</v>
      </c>
      <c r="H1454" s="24">
        <v>1.0244200000000001</v>
      </c>
      <c r="I1454" s="23">
        <v>10509352</v>
      </c>
      <c r="J1454" s="23">
        <v>10555100</v>
      </c>
      <c r="K1454" s="23">
        <v>0</v>
      </c>
      <c r="L1454" s="23">
        <v>0</v>
      </c>
      <c r="M1454" s="23">
        <v>6250</v>
      </c>
      <c r="N1454" s="23">
        <v>1371863</v>
      </c>
      <c r="O1454" s="24">
        <v>3.1</v>
      </c>
      <c r="P1454" s="24">
        <v>0.01</v>
      </c>
    </row>
    <row r="1455" spans="1:16">
      <c r="A1455" s="22" t="s">
        <v>2603</v>
      </c>
      <c r="B1455" s="22" t="s">
        <v>2604</v>
      </c>
      <c r="C1455" s="23">
        <v>197038758</v>
      </c>
      <c r="D1455" s="24">
        <v>3.1</v>
      </c>
      <c r="E1455" s="23">
        <v>610820</v>
      </c>
      <c r="F1455" s="23">
        <v>640514.77</v>
      </c>
      <c r="G1455" s="23">
        <v>352363</v>
      </c>
      <c r="H1455" s="24">
        <v>2.8685</v>
      </c>
      <c r="I1455" s="23">
        <v>2245202</v>
      </c>
      <c r="J1455" s="23">
        <v>2388558</v>
      </c>
      <c r="K1455" s="23">
        <v>0</v>
      </c>
      <c r="L1455" s="23">
        <v>0</v>
      </c>
      <c r="M1455" s="23">
        <v>435</v>
      </c>
      <c r="N1455" s="23">
        <v>648365</v>
      </c>
      <c r="O1455" s="24">
        <v>3.1</v>
      </c>
      <c r="P1455" s="24">
        <v>0.01</v>
      </c>
    </row>
    <row r="1456" spans="1:16">
      <c r="A1456" s="22" t="s">
        <v>2605</v>
      </c>
      <c r="B1456" s="22" t="s">
        <v>2606</v>
      </c>
      <c r="C1456" s="23">
        <v>2008596565</v>
      </c>
      <c r="D1456" s="24">
        <v>1.3206100000000001</v>
      </c>
      <c r="E1456" s="23">
        <v>2652564</v>
      </c>
      <c r="F1456" s="23">
        <v>2610732.2799999998</v>
      </c>
      <c r="G1456" s="23">
        <v>50487803</v>
      </c>
      <c r="H1456" s="24">
        <v>1.2270000000000001</v>
      </c>
      <c r="I1456" s="23">
        <v>10343943</v>
      </c>
      <c r="J1456" s="23">
        <v>10100911</v>
      </c>
      <c r="K1456" s="23">
        <v>0</v>
      </c>
      <c r="L1456" s="23">
        <v>0</v>
      </c>
      <c r="M1456" s="23">
        <v>2155</v>
      </c>
      <c r="N1456" s="23">
        <v>2701241</v>
      </c>
      <c r="O1456" s="24">
        <v>1.6</v>
      </c>
      <c r="P1456" s="24">
        <v>0.01</v>
      </c>
    </row>
    <row r="1457" spans="1:16">
      <c r="A1457" s="22" t="s">
        <v>2607</v>
      </c>
      <c r="B1457" s="22" t="s">
        <v>2608</v>
      </c>
      <c r="C1457" s="23">
        <v>637921806</v>
      </c>
      <c r="D1457" s="24">
        <v>2.2475100000000001</v>
      </c>
      <c r="E1457" s="23">
        <v>1433737</v>
      </c>
      <c r="F1457" s="23">
        <v>1414868.53</v>
      </c>
      <c r="G1457" s="23">
        <v>562307</v>
      </c>
      <c r="H1457" s="24">
        <v>2.0416799999999999</v>
      </c>
      <c r="I1457" s="23">
        <v>3429669</v>
      </c>
      <c r="J1457" s="23">
        <v>3117817</v>
      </c>
      <c r="K1457" s="23">
        <v>0</v>
      </c>
      <c r="L1457" s="23">
        <v>0</v>
      </c>
      <c r="M1457" s="23">
        <v>2935</v>
      </c>
      <c r="N1457" s="23">
        <v>1433737</v>
      </c>
      <c r="O1457" s="24">
        <v>3.375</v>
      </c>
      <c r="P1457" s="24">
        <v>0.01</v>
      </c>
    </row>
    <row r="1458" spans="1:16">
      <c r="A1458" s="22" t="s">
        <v>2609</v>
      </c>
      <c r="B1458" s="22" t="s">
        <v>2610</v>
      </c>
      <c r="C1458" s="23">
        <v>1942220695</v>
      </c>
      <c r="D1458" s="24">
        <v>1.0101</v>
      </c>
      <c r="E1458" s="23">
        <v>1961844</v>
      </c>
      <c r="F1458" s="23">
        <v>1936279.89</v>
      </c>
      <c r="G1458" s="23">
        <v>25316733</v>
      </c>
      <c r="H1458" s="24">
        <v>0.92735999999999996</v>
      </c>
      <c r="I1458" s="23">
        <v>49447549</v>
      </c>
      <c r="J1458" s="23">
        <v>36132671</v>
      </c>
      <c r="K1458" s="23">
        <v>7000</v>
      </c>
      <c r="L1458" s="23">
        <v>7</v>
      </c>
      <c r="M1458" s="23">
        <v>1698</v>
      </c>
      <c r="N1458" s="23">
        <v>1993174</v>
      </c>
      <c r="O1458" s="24">
        <v>1.6</v>
      </c>
      <c r="P1458" s="24">
        <v>0.01</v>
      </c>
    </row>
    <row r="1459" spans="1:16">
      <c r="A1459" s="22" t="s">
        <v>2611</v>
      </c>
      <c r="B1459" s="22" t="s">
        <v>2612</v>
      </c>
      <c r="C1459" s="23">
        <v>1930622235</v>
      </c>
      <c r="D1459" s="24">
        <v>0.12948999999999999</v>
      </c>
      <c r="E1459" s="23">
        <v>250000</v>
      </c>
      <c r="F1459" s="23">
        <v>0</v>
      </c>
      <c r="G1459" s="23">
        <v>0</v>
      </c>
      <c r="H1459" s="24">
        <v>0</v>
      </c>
      <c r="I1459" s="23">
        <v>0</v>
      </c>
      <c r="J1459" s="23">
        <v>0</v>
      </c>
      <c r="K1459" s="23">
        <v>0</v>
      </c>
      <c r="L1459" s="23">
        <v>0</v>
      </c>
      <c r="M1459" s="23">
        <v>0</v>
      </c>
      <c r="N1459" s="23">
        <v>0</v>
      </c>
      <c r="O1459" s="24">
        <v>0</v>
      </c>
      <c r="P1459" s="24">
        <v>0</v>
      </c>
    </row>
    <row r="1460" spans="1:16">
      <c r="A1460" s="22" t="s">
        <v>2613</v>
      </c>
      <c r="B1460" s="22" t="s">
        <v>2614</v>
      </c>
      <c r="C1460" s="23">
        <v>606328112</v>
      </c>
      <c r="D1460" s="24">
        <v>3</v>
      </c>
      <c r="E1460" s="23">
        <v>1818984</v>
      </c>
      <c r="F1460" s="23">
        <v>0</v>
      </c>
      <c r="G1460" s="23">
        <v>4890671</v>
      </c>
      <c r="H1460" s="24">
        <v>0</v>
      </c>
      <c r="I1460" s="23">
        <v>2399389</v>
      </c>
      <c r="J1460" s="23">
        <v>2390408</v>
      </c>
      <c r="K1460" s="23">
        <v>0</v>
      </c>
      <c r="L1460" s="23">
        <v>0</v>
      </c>
      <c r="M1460" s="23">
        <v>0</v>
      </c>
      <c r="N1460" s="23">
        <v>0</v>
      </c>
      <c r="O1460" s="24">
        <v>3.1</v>
      </c>
      <c r="P1460" s="24">
        <v>0.01</v>
      </c>
    </row>
    <row r="1461" spans="1:16">
      <c r="A1461" s="22" t="s">
        <v>2615</v>
      </c>
      <c r="B1461" s="22" t="s">
        <v>2616</v>
      </c>
      <c r="C1461" s="23">
        <v>469133016</v>
      </c>
      <c r="D1461" s="24">
        <v>1.3613200000000001</v>
      </c>
      <c r="E1461" s="23">
        <v>638638</v>
      </c>
      <c r="F1461" s="23">
        <v>1212156.58</v>
      </c>
      <c r="G1461" s="23">
        <v>2820610</v>
      </c>
      <c r="H1461" s="24">
        <v>2.2507999999999999</v>
      </c>
      <c r="I1461" s="23">
        <v>8493628</v>
      </c>
      <c r="J1461" s="23">
        <v>8952911</v>
      </c>
      <c r="K1461" s="23">
        <v>0</v>
      </c>
      <c r="L1461" s="23">
        <v>0</v>
      </c>
      <c r="M1461" s="23">
        <v>2661</v>
      </c>
      <c r="N1461" s="23">
        <v>1233288</v>
      </c>
      <c r="O1461" s="24">
        <v>1.6</v>
      </c>
      <c r="P1461" s="24">
        <v>0.01</v>
      </c>
    </row>
    <row r="1462" spans="1:16">
      <c r="A1462" s="22" t="s">
        <v>2617</v>
      </c>
      <c r="B1462" s="22" t="s">
        <v>2618</v>
      </c>
      <c r="C1462" s="23">
        <v>4494066970</v>
      </c>
      <c r="D1462" s="24">
        <v>1.5734699999999999</v>
      </c>
      <c r="E1462" s="23">
        <v>7071278</v>
      </c>
      <c r="F1462" s="23">
        <v>10291848.07</v>
      </c>
      <c r="G1462" s="23">
        <v>78120354</v>
      </c>
      <c r="H1462" s="24">
        <v>1.44462</v>
      </c>
      <c r="I1462" s="23">
        <v>47350690</v>
      </c>
      <c r="J1462" s="23">
        <v>46659819</v>
      </c>
      <c r="K1462" s="23">
        <v>0</v>
      </c>
      <c r="L1462" s="23">
        <v>0</v>
      </c>
      <c r="M1462" s="23">
        <v>23744</v>
      </c>
      <c r="N1462" s="23">
        <v>10532363</v>
      </c>
      <c r="O1462" s="24">
        <v>2.6</v>
      </c>
      <c r="P1462" s="24">
        <v>0.01</v>
      </c>
    </row>
    <row r="1463" spans="1:16">
      <c r="A1463" s="22" t="s">
        <v>2619</v>
      </c>
      <c r="B1463" s="22" t="s">
        <v>2620</v>
      </c>
      <c r="C1463" s="23">
        <v>4458609771</v>
      </c>
      <c r="D1463" s="24">
        <v>0.31702000000000002</v>
      </c>
      <c r="E1463" s="23">
        <v>1413458</v>
      </c>
      <c r="F1463" s="23">
        <v>0</v>
      </c>
      <c r="G1463" s="23">
        <v>0</v>
      </c>
      <c r="H1463" s="24">
        <v>0</v>
      </c>
      <c r="I1463" s="23">
        <v>0</v>
      </c>
      <c r="J1463" s="23">
        <v>0</v>
      </c>
      <c r="K1463" s="23">
        <v>0</v>
      </c>
      <c r="L1463" s="23">
        <v>0</v>
      </c>
      <c r="M1463" s="23">
        <v>0</v>
      </c>
      <c r="N1463" s="23">
        <v>0</v>
      </c>
      <c r="O1463" s="24">
        <v>0</v>
      </c>
      <c r="P1463" s="24">
        <v>0</v>
      </c>
    </row>
    <row r="1464" spans="1:16">
      <c r="A1464" s="22" t="s">
        <v>2621</v>
      </c>
      <c r="B1464" s="22" t="s">
        <v>2622</v>
      </c>
      <c r="C1464" s="23">
        <v>53561420</v>
      </c>
      <c r="D1464" s="24">
        <v>1.6643600000000001</v>
      </c>
      <c r="E1464" s="23">
        <v>89145</v>
      </c>
      <c r="F1464" s="23">
        <v>88192.5</v>
      </c>
      <c r="G1464" s="23">
        <v>36123</v>
      </c>
      <c r="H1464" s="24">
        <v>1.5029999999999999</v>
      </c>
      <c r="I1464" s="23">
        <v>1179137</v>
      </c>
      <c r="J1464" s="23">
        <v>1249556</v>
      </c>
      <c r="K1464" s="23">
        <v>0</v>
      </c>
      <c r="L1464" s="23">
        <v>0</v>
      </c>
      <c r="M1464" s="23">
        <v>17</v>
      </c>
      <c r="N1464" s="23">
        <v>89145</v>
      </c>
      <c r="O1464" s="24">
        <v>2.1</v>
      </c>
      <c r="P1464" s="24">
        <v>0.01</v>
      </c>
    </row>
    <row r="1465" spans="1:16">
      <c r="A1465" s="22" t="s">
        <v>2623</v>
      </c>
      <c r="B1465" s="22" t="s">
        <v>2624</v>
      </c>
      <c r="C1465" s="23">
        <v>130628480</v>
      </c>
      <c r="D1465" s="24">
        <v>2.13741</v>
      </c>
      <c r="E1465" s="23">
        <v>279206</v>
      </c>
      <c r="F1465" s="23">
        <v>255544.47</v>
      </c>
      <c r="G1465" s="23">
        <v>3806448</v>
      </c>
      <c r="H1465" s="24">
        <v>1.77678</v>
      </c>
      <c r="I1465" s="23">
        <v>701380</v>
      </c>
      <c r="J1465" s="23">
        <v>732277</v>
      </c>
      <c r="K1465" s="23">
        <v>0</v>
      </c>
      <c r="L1465" s="23">
        <v>0</v>
      </c>
      <c r="M1465" s="23">
        <v>14343</v>
      </c>
      <c r="N1465" s="23">
        <v>279206</v>
      </c>
      <c r="O1465" s="24">
        <v>3.375</v>
      </c>
      <c r="P1465" s="24">
        <v>0.01</v>
      </c>
    </row>
    <row r="1466" spans="1:16">
      <c r="A1466" s="22" t="s">
        <v>2625</v>
      </c>
      <c r="B1466" s="22" t="s">
        <v>2626</v>
      </c>
      <c r="C1466" s="23">
        <v>31943095</v>
      </c>
      <c r="D1466" s="24">
        <v>3.1</v>
      </c>
      <c r="E1466" s="23">
        <v>99024</v>
      </c>
      <c r="F1466" s="23">
        <v>108515.47</v>
      </c>
      <c r="G1466" s="23">
        <v>0</v>
      </c>
      <c r="H1466" s="24">
        <v>2.9425500000000002</v>
      </c>
      <c r="I1466" s="23">
        <v>209359</v>
      </c>
      <c r="J1466" s="23">
        <v>294111</v>
      </c>
      <c r="K1466" s="23">
        <v>0</v>
      </c>
      <c r="L1466" s="23">
        <v>0</v>
      </c>
      <c r="M1466" s="23">
        <v>0</v>
      </c>
      <c r="N1466" s="23">
        <v>109601</v>
      </c>
      <c r="O1466" s="24">
        <v>3.1</v>
      </c>
      <c r="P1466" s="24">
        <v>0.01</v>
      </c>
    </row>
    <row r="1467" spans="1:16">
      <c r="A1467" s="22" t="s">
        <v>2627</v>
      </c>
      <c r="B1467" s="22" t="s">
        <v>2628</v>
      </c>
      <c r="C1467" s="23">
        <v>695390669</v>
      </c>
      <c r="D1467" s="24">
        <v>2.4606699999999999</v>
      </c>
      <c r="E1467" s="23">
        <v>1711129</v>
      </c>
      <c r="F1467" s="23">
        <v>1691316.06</v>
      </c>
      <c r="G1467" s="23">
        <v>988243</v>
      </c>
      <c r="H1467" s="24">
        <v>2.2635900000000002</v>
      </c>
      <c r="I1467" s="23">
        <v>5148576</v>
      </c>
      <c r="J1467" s="23">
        <v>5492234</v>
      </c>
      <c r="K1467" s="23">
        <v>0</v>
      </c>
      <c r="L1467" s="23">
        <v>0</v>
      </c>
      <c r="M1467" s="23">
        <v>969</v>
      </c>
      <c r="N1467" s="23">
        <v>1711436</v>
      </c>
      <c r="O1467" s="24">
        <v>3.1</v>
      </c>
      <c r="P1467" s="24">
        <v>0.01</v>
      </c>
    </row>
    <row r="1468" spans="1:16">
      <c r="A1468" s="22" t="s">
        <v>2629</v>
      </c>
      <c r="B1468" s="22" t="s">
        <v>2630</v>
      </c>
      <c r="C1468" s="23">
        <v>1942950979</v>
      </c>
      <c r="D1468" s="24">
        <v>0.51293999999999995</v>
      </c>
      <c r="E1468" s="23">
        <v>996620</v>
      </c>
      <c r="F1468" s="23">
        <v>3753151.49</v>
      </c>
      <c r="G1468" s="23">
        <v>19569864</v>
      </c>
      <c r="H1468" s="24">
        <v>0.47248000000000001</v>
      </c>
      <c r="I1468" s="23">
        <v>33195143</v>
      </c>
      <c r="J1468" s="23">
        <v>35824763</v>
      </c>
      <c r="K1468" s="23">
        <v>0</v>
      </c>
      <c r="L1468" s="23">
        <v>0</v>
      </c>
      <c r="M1468" s="23">
        <v>647</v>
      </c>
      <c r="N1468" s="23">
        <v>3800577</v>
      </c>
      <c r="O1468" s="24">
        <v>1.6</v>
      </c>
      <c r="P1468" s="24">
        <v>0.01</v>
      </c>
    </row>
    <row r="1469" spans="1:16">
      <c r="A1469" s="22" t="s">
        <v>2631</v>
      </c>
      <c r="B1469" s="22" t="s">
        <v>2632</v>
      </c>
      <c r="C1469" s="23">
        <v>19033502788</v>
      </c>
      <c r="D1469" s="24">
        <v>2.62934</v>
      </c>
      <c r="E1469" s="23">
        <v>50045520</v>
      </c>
      <c r="F1469" s="23">
        <v>48658509.990000002</v>
      </c>
      <c r="G1469" s="23">
        <v>279283357</v>
      </c>
      <c r="H1469" s="24">
        <v>2.36463</v>
      </c>
      <c r="I1469" s="23">
        <v>329274428</v>
      </c>
      <c r="J1469" s="23">
        <v>321298595</v>
      </c>
      <c r="K1469" s="23">
        <v>0</v>
      </c>
      <c r="L1469" s="23">
        <v>0</v>
      </c>
      <c r="M1469" s="23">
        <v>221162</v>
      </c>
      <c r="N1469" s="23">
        <v>50045520</v>
      </c>
      <c r="O1469" s="24">
        <v>3.6</v>
      </c>
      <c r="P1469" s="24">
        <v>0.01</v>
      </c>
    </row>
    <row r="1470" spans="1:16">
      <c r="A1470" s="22" t="s">
        <v>2633</v>
      </c>
      <c r="B1470" s="22" t="s">
        <v>2634</v>
      </c>
      <c r="C1470" s="23">
        <v>18815217234</v>
      </c>
      <c r="D1470" s="24">
        <v>0.11516999999999999</v>
      </c>
      <c r="E1470" s="23">
        <v>2167040</v>
      </c>
      <c r="F1470" s="23">
        <v>0</v>
      </c>
      <c r="G1470" s="23">
        <v>0</v>
      </c>
      <c r="H1470" s="24">
        <v>0</v>
      </c>
      <c r="I1470" s="23">
        <v>0</v>
      </c>
      <c r="J1470" s="23">
        <v>0</v>
      </c>
      <c r="K1470" s="23">
        <v>0</v>
      </c>
      <c r="L1470" s="23">
        <v>0</v>
      </c>
      <c r="M1470" s="23">
        <v>0</v>
      </c>
      <c r="N1470" s="23">
        <v>0</v>
      </c>
      <c r="O1470" s="24">
        <v>0</v>
      </c>
      <c r="P1470" s="24">
        <v>0</v>
      </c>
    </row>
    <row r="1471" spans="1:16">
      <c r="A1471" s="22" t="s">
        <v>2635</v>
      </c>
      <c r="B1471" s="22" t="s">
        <v>2636</v>
      </c>
      <c r="C1471" s="23">
        <v>34073857</v>
      </c>
      <c r="D1471" s="24">
        <v>1.3797200000000001</v>
      </c>
      <c r="E1471" s="23">
        <v>47012</v>
      </c>
      <c r="F1471" s="23">
        <v>46547.02</v>
      </c>
      <c r="G1471" s="23">
        <v>84300</v>
      </c>
      <c r="H1471" s="24">
        <v>1.22445</v>
      </c>
      <c r="I1471" s="23">
        <v>498406</v>
      </c>
      <c r="J1471" s="23">
        <v>357650</v>
      </c>
      <c r="K1471" s="23">
        <v>0</v>
      </c>
      <c r="L1471" s="23">
        <v>0</v>
      </c>
      <c r="M1471" s="23">
        <v>0</v>
      </c>
      <c r="N1471" s="23">
        <v>47288</v>
      </c>
      <c r="O1471" s="24">
        <v>3.1</v>
      </c>
      <c r="P1471" s="24">
        <v>0.01</v>
      </c>
    </row>
    <row r="1472" spans="1:16">
      <c r="A1472" s="22" t="s">
        <v>2637</v>
      </c>
      <c r="B1472" s="22" t="s">
        <v>2638</v>
      </c>
      <c r="C1472" s="23">
        <v>3098693277</v>
      </c>
      <c r="D1472" s="24">
        <v>1.22787</v>
      </c>
      <c r="E1472" s="23">
        <v>3804780</v>
      </c>
      <c r="F1472" s="23">
        <v>3746746.57</v>
      </c>
      <c r="G1472" s="23">
        <v>12804342</v>
      </c>
      <c r="H1472" s="24">
        <v>1.1213900000000001</v>
      </c>
      <c r="I1472" s="23">
        <v>26258631</v>
      </c>
      <c r="J1472" s="23">
        <v>25013932</v>
      </c>
      <c r="K1472" s="23">
        <v>0</v>
      </c>
      <c r="L1472" s="23">
        <v>0</v>
      </c>
      <c r="M1472" s="23">
        <v>14811</v>
      </c>
      <c r="N1472" s="23">
        <v>3814780</v>
      </c>
      <c r="O1472" s="24">
        <v>1.6</v>
      </c>
      <c r="P1472" s="24">
        <v>0.01</v>
      </c>
    </row>
    <row r="1473" spans="1:16">
      <c r="A1473" s="22" t="s">
        <v>2639</v>
      </c>
      <c r="B1473" s="22" t="s">
        <v>2640</v>
      </c>
      <c r="C1473" s="23">
        <v>1124916206</v>
      </c>
      <c r="D1473" s="24">
        <v>1.2095199999999999</v>
      </c>
      <c r="E1473" s="23">
        <v>1360607</v>
      </c>
      <c r="F1473" s="23">
        <v>1340339.3600000001</v>
      </c>
      <c r="G1473" s="23">
        <v>5119175</v>
      </c>
      <c r="H1473" s="24">
        <v>1.04694</v>
      </c>
      <c r="I1473" s="23">
        <v>13129128</v>
      </c>
      <c r="J1473" s="23">
        <v>12834271</v>
      </c>
      <c r="K1473" s="23">
        <v>0</v>
      </c>
      <c r="L1473" s="23">
        <v>0</v>
      </c>
      <c r="M1473" s="23">
        <v>1196</v>
      </c>
      <c r="N1473" s="23">
        <v>1360607</v>
      </c>
      <c r="O1473" s="24">
        <v>1.6</v>
      </c>
      <c r="P1473" s="24">
        <v>0.01</v>
      </c>
    </row>
    <row r="1474" spans="1:16">
      <c r="A1474" s="22" t="s">
        <v>2641</v>
      </c>
      <c r="B1474" s="22" t="s">
        <v>2642</v>
      </c>
      <c r="C1474" s="23">
        <v>5316770509</v>
      </c>
      <c r="D1474" s="24">
        <v>1.1617999999999999</v>
      </c>
      <c r="E1474" s="23">
        <v>6177007</v>
      </c>
      <c r="F1474" s="23">
        <v>6038575.4900000002</v>
      </c>
      <c r="G1474" s="23">
        <v>21065802</v>
      </c>
      <c r="H1474" s="24">
        <v>1.06247</v>
      </c>
      <c r="I1474" s="23">
        <v>68416284</v>
      </c>
      <c r="J1474" s="23">
        <v>61406992</v>
      </c>
      <c r="K1474" s="23">
        <v>0</v>
      </c>
      <c r="L1474" s="23">
        <v>0</v>
      </c>
      <c r="M1474" s="23">
        <v>48217</v>
      </c>
      <c r="N1474" s="23">
        <v>6177007</v>
      </c>
      <c r="O1474" s="24">
        <v>1.6</v>
      </c>
      <c r="P1474" s="24">
        <v>0.01</v>
      </c>
    </row>
    <row r="1475" spans="1:16">
      <c r="A1475" s="22" t="s">
        <v>2643</v>
      </c>
      <c r="B1475" s="22" t="s">
        <v>2644</v>
      </c>
      <c r="C1475" s="23">
        <v>173094050</v>
      </c>
      <c r="D1475" s="24">
        <v>1.44136</v>
      </c>
      <c r="E1475" s="23">
        <v>249491</v>
      </c>
      <c r="F1475" s="23">
        <v>0</v>
      </c>
      <c r="G1475" s="23">
        <v>0</v>
      </c>
      <c r="H1475" s="24">
        <v>0</v>
      </c>
      <c r="I1475" s="23">
        <v>0</v>
      </c>
      <c r="J1475" s="23">
        <v>0</v>
      </c>
      <c r="K1475" s="23">
        <v>0</v>
      </c>
      <c r="L1475" s="23">
        <v>0</v>
      </c>
      <c r="M1475" s="23">
        <v>0</v>
      </c>
      <c r="N1475" s="23">
        <v>0</v>
      </c>
      <c r="O1475" s="24">
        <v>2.1</v>
      </c>
      <c r="P1475" s="24">
        <v>0</v>
      </c>
    </row>
    <row r="1476" spans="1:16">
      <c r="A1476" s="22" t="s">
        <v>2645</v>
      </c>
      <c r="B1476" s="22" t="s">
        <v>2646</v>
      </c>
      <c r="C1476" s="23">
        <v>739398756</v>
      </c>
      <c r="D1476" s="24">
        <v>1.93458</v>
      </c>
      <c r="E1476" s="23">
        <v>1430426</v>
      </c>
      <c r="F1476" s="23">
        <v>0</v>
      </c>
      <c r="G1476" s="23">
        <v>0</v>
      </c>
      <c r="H1476" s="24">
        <v>0</v>
      </c>
      <c r="I1476" s="23">
        <v>0</v>
      </c>
      <c r="J1476" s="23">
        <v>0</v>
      </c>
      <c r="K1476" s="23">
        <v>0</v>
      </c>
      <c r="L1476" s="23">
        <v>0</v>
      </c>
      <c r="M1476" s="23">
        <v>0</v>
      </c>
      <c r="N1476" s="23">
        <v>0</v>
      </c>
      <c r="O1476" s="24">
        <v>2.1</v>
      </c>
      <c r="P1476" s="24">
        <v>0</v>
      </c>
    </row>
    <row r="1477" spans="1:16">
      <c r="A1477" s="22" t="s">
        <v>2647</v>
      </c>
      <c r="B1477" s="22" t="s">
        <v>2648</v>
      </c>
      <c r="C1477" s="23">
        <v>2559009332</v>
      </c>
      <c r="D1477" s="24">
        <v>2.4594800000000001</v>
      </c>
      <c r="E1477" s="23">
        <v>6293842</v>
      </c>
      <c r="F1477" s="23">
        <v>0</v>
      </c>
      <c r="G1477" s="23">
        <v>0</v>
      </c>
      <c r="H1477" s="24">
        <v>0</v>
      </c>
      <c r="I1477" s="23">
        <v>0</v>
      </c>
      <c r="J1477" s="23">
        <v>0</v>
      </c>
      <c r="K1477" s="23">
        <v>0</v>
      </c>
      <c r="L1477" s="23">
        <v>0</v>
      </c>
      <c r="M1477" s="23">
        <v>0</v>
      </c>
      <c r="N1477" s="23">
        <v>0</v>
      </c>
      <c r="O1477" s="24">
        <v>0</v>
      </c>
      <c r="P1477" s="24">
        <v>0</v>
      </c>
    </row>
    <row r="1478" spans="1:16">
      <c r="A1478" s="22" t="s">
        <v>2649</v>
      </c>
      <c r="B1478" s="22" t="s">
        <v>2650</v>
      </c>
      <c r="C1478" s="23">
        <v>2559009332</v>
      </c>
      <c r="D1478" s="24">
        <v>2.2311200000000002</v>
      </c>
      <c r="E1478" s="23">
        <v>5709465</v>
      </c>
      <c r="F1478" s="23">
        <v>0</v>
      </c>
      <c r="G1478" s="23">
        <v>0</v>
      </c>
      <c r="H1478" s="24">
        <v>0</v>
      </c>
      <c r="I1478" s="23">
        <v>0</v>
      </c>
      <c r="J1478" s="23">
        <v>0</v>
      </c>
      <c r="K1478" s="23">
        <v>0</v>
      </c>
      <c r="L1478" s="23">
        <v>0</v>
      </c>
      <c r="M1478" s="23">
        <v>0</v>
      </c>
      <c r="N1478" s="23">
        <v>0</v>
      </c>
      <c r="O1478" s="24">
        <v>0</v>
      </c>
      <c r="P1478" s="24">
        <v>0</v>
      </c>
    </row>
    <row r="1479" spans="1:16">
      <c r="A1479" s="22" t="s">
        <v>2651</v>
      </c>
      <c r="B1479" s="22" t="s">
        <v>2652</v>
      </c>
      <c r="C1479" s="23">
        <v>431596540</v>
      </c>
      <c r="D1479" s="24">
        <v>3.1210100000000001</v>
      </c>
      <c r="E1479" s="23">
        <v>1347015</v>
      </c>
      <c r="F1479" s="23">
        <v>0</v>
      </c>
      <c r="G1479" s="23">
        <v>0</v>
      </c>
      <c r="H1479" s="24">
        <v>0</v>
      </c>
      <c r="I1479" s="23">
        <v>0</v>
      </c>
      <c r="J1479" s="23">
        <v>0</v>
      </c>
      <c r="K1479" s="23">
        <v>0</v>
      </c>
      <c r="L1479" s="23">
        <v>0</v>
      </c>
      <c r="M1479" s="23">
        <v>0</v>
      </c>
      <c r="N1479" s="23">
        <v>0</v>
      </c>
      <c r="O1479" s="24">
        <v>0</v>
      </c>
      <c r="P1479" s="24">
        <v>0</v>
      </c>
    </row>
    <row r="1480" spans="1:16">
      <c r="A1480" s="22" t="s">
        <v>2653</v>
      </c>
      <c r="B1480" s="22" t="s">
        <v>2654</v>
      </c>
      <c r="C1480" s="23">
        <v>431596540</v>
      </c>
      <c r="D1480" s="24">
        <v>1.64476</v>
      </c>
      <c r="E1480" s="23">
        <v>709873</v>
      </c>
      <c r="F1480" s="23">
        <v>0</v>
      </c>
      <c r="G1480" s="23">
        <v>0</v>
      </c>
      <c r="H1480" s="24">
        <v>0</v>
      </c>
      <c r="I1480" s="23">
        <v>0</v>
      </c>
      <c r="J1480" s="23">
        <v>0</v>
      </c>
      <c r="K1480" s="23">
        <v>0</v>
      </c>
      <c r="L1480" s="23">
        <v>0</v>
      </c>
      <c r="M1480" s="23">
        <v>0</v>
      </c>
      <c r="N1480" s="23">
        <v>0</v>
      </c>
      <c r="O1480" s="24">
        <v>0</v>
      </c>
      <c r="P1480" s="24">
        <v>0</v>
      </c>
    </row>
    <row r="1481" spans="1:16">
      <c r="A1481" s="22" t="s">
        <v>2655</v>
      </c>
      <c r="B1481" s="22" t="s">
        <v>2656</v>
      </c>
      <c r="C1481" s="23">
        <v>12099758276</v>
      </c>
      <c r="D1481" s="24">
        <v>3.47235</v>
      </c>
      <c r="E1481" s="23">
        <v>42014615</v>
      </c>
      <c r="F1481" s="23">
        <v>0</v>
      </c>
      <c r="G1481" s="23">
        <v>0</v>
      </c>
      <c r="H1481" s="24">
        <v>0</v>
      </c>
      <c r="I1481" s="23">
        <v>0</v>
      </c>
      <c r="J1481" s="23">
        <v>0</v>
      </c>
      <c r="K1481" s="23">
        <v>0</v>
      </c>
      <c r="L1481" s="23">
        <v>0</v>
      </c>
      <c r="M1481" s="23">
        <v>0</v>
      </c>
      <c r="N1481" s="23">
        <v>0</v>
      </c>
      <c r="O1481" s="24">
        <v>0</v>
      </c>
      <c r="P1481" s="24">
        <v>0</v>
      </c>
    </row>
    <row r="1482" spans="1:16">
      <c r="A1482" s="22" t="s">
        <v>2657</v>
      </c>
      <c r="B1482" s="22" t="s">
        <v>2658</v>
      </c>
      <c r="C1482" s="23">
        <v>12099758276</v>
      </c>
      <c r="D1482" s="24">
        <v>1.74136</v>
      </c>
      <c r="E1482" s="23">
        <v>21070000</v>
      </c>
      <c r="F1482" s="23">
        <v>0</v>
      </c>
      <c r="G1482" s="23">
        <v>0</v>
      </c>
      <c r="H1482" s="24">
        <v>0</v>
      </c>
      <c r="I1482" s="23">
        <v>0</v>
      </c>
      <c r="J1482" s="23">
        <v>0</v>
      </c>
      <c r="K1482" s="23">
        <v>0</v>
      </c>
      <c r="L1482" s="23">
        <v>0</v>
      </c>
      <c r="M1482" s="23">
        <v>0</v>
      </c>
      <c r="N1482" s="23">
        <v>0</v>
      </c>
      <c r="O1482" s="24">
        <v>0</v>
      </c>
      <c r="P1482" s="24">
        <v>0</v>
      </c>
    </row>
    <row r="1483" spans="1:16">
      <c r="A1483" s="22" t="s">
        <v>2659</v>
      </c>
      <c r="B1483" s="22" t="s">
        <v>2660</v>
      </c>
      <c r="C1483" s="23">
        <v>20129053134</v>
      </c>
      <c r="D1483" s="24">
        <v>4.0770900000000001</v>
      </c>
      <c r="E1483" s="23">
        <v>82067939</v>
      </c>
      <c r="F1483" s="23">
        <v>0</v>
      </c>
      <c r="G1483" s="23">
        <v>0</v>
      </c>
      <c r="H1483" s="24">
        <v>0</v>
      </c>
      <c r="I1483" s="23">
        <v>0</v>
      </c>
      <c r="J1483" s="23">
        <v>0</v>
      </c>
      <c r="K1483" s="23">
        <v>0</v>
      </c>
      <c r="L1483" s="23">
        <v>0</v>
      </c>
      <c r="M1483" s="23">
        <v>0</v>
      </c>
      <c r="N1483" s="23">
        <v>0</v>
      </c>
      <c r="O1483" s="24">
        <v>0</v>
      </c>
      <c r="P1483" s="24">
        <v>0</v>
      </c>
    </row>
    <row r="1484" spans="1:16">
      <c r="A1484" s="22" t="s">
        <v>2661</v>
      </c>
      <c r="B1484" s="22" t="s">
        <v>2662</v>
      </c>
      <c r="C1484" s="23">
        <v>20129053134</v>
      </c>
      <c r="D1484" s="24">
        <v>0.79239000000000004</v>
      </c>
      <c r="E1484" s="23">
        <v>15950000</v>
      </c>
      <c r="F1484" s="23">
        <v>0</v>
      </c>
      <c r="G1484" s="23">
        <v>0</v>
      </c>
      <c r="H1484" s="24">
        <v>0</v>
      </c>
      <c r="I1484" s="23">
        <v>0</v>
      </c>
      <c r="J1484" s="23">
        <v>0</v>
      </c>
      <c r="K1484" s="23">
        <v>0</v>
      </c>
      <c r="L1484" s="23">
        <v>0</v>
      </c>
      <c r="M1484" s="23">
        <v>0</v>
      </c>
      <c r="N1484" s="23">
        <v>0</v>
      </c>
      <c r="O1484" s="24">
        <v>0</v>
      </c>
      <c r="P1484" s="24">
        <v>0</v>
      </c>
    </row>
    <row r="1485" spans="1:16">
      <c r="A1485" s="22" t="s">
        <v>2663</v>
      </c>
      <c r="B1485" s="22" t="s">
        <v>2664</v>
      </c>
      <c r="C1485" s="23">
        <v>20129053134</v>
      </c>
      <c r="D1485" s="24">
        <v>1.51065</v>
      </c>
      <c r="E1485" s="23">
        <v>30408000</v>
      </c>
      <c r="F1485" s="23">
        <v>0</v>
      </c>
      <c r="G1485" s="23">
        <v>0</v>
      </c>
      <c r="H1485" s="24">
        <v>0</v>
      </c>
      <c r="I1485" s="23">
        <v>0</v>
      </c>
      <c r="J1485" s="23">
        <v>0</v>
      </c>
      <c r="K1485" s="23">
        <v>0</v>
      </c>
      <c r="L1485" s="23">
        <v>0</v>
      </c>
      <c r="M1485" s="23">
        <v>0</v>
      </c>
      <c r="N1485" s="23">
        <v>0</v>
      </c>
      <c r="O1485" s="24">
        <v>0</v>
      </c>
      <c r="P1485" s="24">
        <v>0</v>
      </c>
    </row>
    <row r="1486" spans="1:16">
      <c r="A1486" s="22" t="s">
        <v>2665</v>
      </c>
      <c r="B1486" s="22" t="s">
        <v>2666</v>
      </c>
      <c r="C1486" s="23">
        <v>73516343</v>
      </c>
      <c r="D1486" s="24">
        <v>5.51173</v>
      </c>
      <c r="E1486" s="23">
        <v>405202</v>
      </c>
      <c r="F1486" s="23">
        <v>0</v>
      </c>
      <c r="G1486" s="23">
        <v>0</v>
      </c>
      <c r="H1486" s="24">
        <v>0</v>
      </c>
      <c r="I1486" s="23">
        <v>0</v>
      </c>
      <c r="J1486" s="23">
        <v>0</v>
      </c>
      <c r="K1486" s="23">
        <v>0</v>
      </c>
      <c r="L1486" s="23">
        <v>0</v>
      </c>
      <c r="M1486" s="23">
        <v>0</v>
      </c>
      <c r="N1486" s="23">
        <v>0</v>
      </c>
      <c r="O1486" s="24">
        <v>0</v>
      </c>
      <c r="P1486" s="24">
        <v>0</v>
      </c>
    </row>
    <row r="1487" spans="1:16">
      <c r="A1487" s="22" t="s">
        <v>2667</v>
      </c>
      <c r="B1487" s="22" t="s">
        <v>2668</v>
      </c>
      <c r="C1487" s="23">
        <v>73516343</v>
      </c>
      <c r="D1487" s="24">
        <v>0.13835</v>
      </c>
      <c r="E1487" s="23">
        <v>10171</v>
      </c>
      <c r="F1487" s="23">
        <v>0</v>
      </c>
      <c r="G1487" s="23">
        <v>0</v>
      </c>
      <c r="H1487" s="24">
        <v>0</v>
      </c>
      <c r="I1487" s="23">
        <v>0</v>
      </c>
      <c r="J1487" s="23">
        <v>0</v>
      </c>
      <c r="K1487" s="23">
        <v>0</v>
      </c>
      <c r="L1487" s="23">
        <v>0</v>
      </c>
      <c r="M1487" s="23">
        <v>0</v>
      </c>
      <c r="N1487" s="23">
        <v>0</v>
      </c>
      <c r="O1487" s="24">
        <v>0</v>
      </c>
      <c r="P1487" s="24">
        <v>0</v>
      </c>
    </row>
    <row r="1488" spans="1:16">
      <c r="A1488" s="22" t="s">
        <v>2669</v>
      </c>
      <c r="B1488" s="22" t="s">
        <v>2670</v>
      </c>
      <c r="C1488" s="23">
        <v>73516343</v>
      </c>
      <c r="D1488" s="24">
        <v>1.9920899999999999</v>
      </c>
      <c r="E1488" s="23">
        <v>146451</v>
      </c>
      <c r="F1488" s="23">
        <v>0</v>
      </c>
      <c r="G1488" s="23">
        <v>0</v>
      </c>
      <c r="H1488" s="24">
        <v>0</v>
      </c>
      <c r="I1488" s="23">
        <v>0</v>
      </c>
      <c r="J1488" s="23">
        <v>0</v>
      </c>
      <c r="K1488" s="23">
        <v>0</v>
      </c>
      <c r="L1488" s="23">
        <v>0</v>
      </c>
      <c r="M1488" s="23">
        <v>0</v>
      </c>
      <c r="N1488" s="23">
        <v>0</v>
      </c>
      <c r="O1488" s="24">
        <v>0</v>
      </c>
      <c r="P1488" s="24">
        <v>0</v>
      </c>
    </row>
    <row r="1489" spans="1:16">
      <c r="A1489" s="22" t="s">
        <v>2671</v>
      </c>
      <c r="B1489" s="22" t="s">
        <v>2672</v>
      </c>
      <c r="C1489" s="23">
        <v>2810300089</v>
      </c>
      <c r="D1489" s="24">
        <v>3.8517800000000002</v>
      </c>
      <c r="E1489" s="23">
        <v>10824669</v>
      </c>
      <c r="F1489" s="23">
        <v>0</v>
      </c>
      <c r="G1489" s="23">
        <v>0</v>
      </c>
      <c r="H1489" s="24">
        <v>0</v>
      </c>
      <c r="I1489" s="23">
        <v>0</v>
      </c>
      <c r="J1489" s="23">
        <v>0</v>
      </c>
      <c r="K1489" s="23">
        <v>0</v>
      </c>
      <c r="L1489" s="23">
        <v>0</v>
      </c>
      <c r="M1489" s="23">
        <v>0</v>
      </c>
      <c r="N1489" s="23">
        <v>0</v>
      </c>
      <c r="O1489" s="24">
        <v>0</v>
      </c>
      <c r="P1489" s="24">
        <v>0</v>
      </c>
    </row>
    <row r="1490" spans="1:16">
      <c r="A1490" s="22" t="s">
        <v>2673</v>
      </c>
      <c r="B1490" s="22" t="s">
        <v>2674</v>
      </c>
      <c r="C1490" s="23">
        <v>2810300089</v>
      </c>
      <c r="D1490" s="24">
        <v>0.11566</v>
      </c>
      <c r="E1490" s="23">
        <v>325029</v>
      </c>
      <c r="F1490" s="23">
        <v>0</v>
      </c>
      <c r="G1490" s="23">
        <v>0</v>
      </c>
      <c r="H1490" s="24">
        <v>0</v>
      </c>
      <c r="I1490" s="23">
        <v>0</v>
      </c>
      <c r="J1490" s="23">
        <v>0</v>
      </c>
      <c r="K1490" s="23">
        <v>0</v>
      </c>
      <c r="L1490" s="23">
        <v>0</v>
      </c>
      <c r="M1490" s="23">
        <v>0</v>
      </c>
      <c r="N1490" s="23">
        <v>0</v>
      </c>
      <c r="O1490" s="24">
        <v>0</v>
      </c>
      <c r="P1490" s="24">
        <v>0</v>
      </c>
    </row>
    <row r="1491" spans="1:16">
      <c r="A1491" s="22" t="s">
        <v>2675</v>
      </c>
      <c r="B1491" s="22" t="s">
        <v>2676</v>
      </c>
      <c r="C1491" s="23">
        <v>2810300089</v>
      </c>
      <c r="D1491" s="24">
        <v>2.6331699999999998</v>
      </c>
      <c r="E1491" s="23">
        <v>7400000</v>
      </c>
      <c r="F1491" s="23">
        <v>0</v>
      </c>
      <c r="G1491" s="23">
        <v>0</v>
      </c>
      <c r="H1491" s="24">
        <v>0</v>
      </c>
      <c r="I1491" s="23">
        <v>0</v>
      </c>
      <c r="J1491" s="23">
        <v>0</v>
      </c>
      <c r="K1491" s="23">
        <v>0</v>
      </c>
      <c r="L1491" s="23">
        <v>0</v>
      </c>
      <c r="M1491" s="23">
        <v>0</v>
      </c>
      <c r="N1491" s="23">
        <v>0</v>
      </c>
      <c r="O1491" s="24">
        <v>0</v>
      </c>
      <c r="P1491" s="24">
        <v>0</v>
      </c>
    </row>
    <row r="1492" spans="1:16">
      <c r="A1492" s="22" t="s">
        <v>2677</v>
      </c>
      <c r="B1492" s="22" t="s">
        <v>2678</v>
      </c>
      <c r="C1492" s="23">
        <v>5294314769</v>
      </c>
      <c r="D1492" s="24">
        <v>3.2111200000000002</v>
      </c>
      <c r="E1492" s="23">
        <v>17000677</v>
      </c>
      <c r="F1492" s="23">
        <v>0</v>
      </c>
      <c r="G1492" s="23">
        <v>0</v>
      </c>
      <c r="H1492" s="24">
        <v>0</v>
      </c>
      <c r="I1492" s="23">
        <v>0</v>
      </c>
      <c r="J1492" s="23">
        <v>0</v>
      </c>
      <c r="K1492" s="23">
        <v>0</v>
      </c>
      <c r="L1492" s="23">
        <v>0</v>
      </c>
      <c r="M1492" s="23">
        <v>0</v>
      </c>
      <c r="N1492" s="23">
        <v>0</v>
      </c>
      <c r="O1492" s="24">
        <v>0</v>
      </c>
      <c r="P1492" s="24">
        <v>0</v>
      </c>
    </row>
    <row r="1493" spans="1:16">
      <c r="A1493" s="22" t="s">
        <v>2679</v>
      </c>
      <c r="B1493" s="22" t="s">
        <v>2680</v>
      </c>
      <c r="C1493" s="23">
        <v>5294314769</v>
      </c>
      <c r="D1493" s="24">
        <v>1.86114</v>
      </c>
      <c r="E1493" s="23">
        <v>9853441</v>
      </c>
      <c r="F1493" s="23">
        <v>0</v>
      </c>
      <c r="G1493" s="23">
        <v>0</v>
      </c>
      <c r="H1493" s="24">
        <v>0</v>
      </c>
      <c r="I1493" s="23">
        <v>0</v>
      </c>
      <c r="J1493" s="23">
        <v>0</v>
      </c>
      <c r="K1493" s="23">
        <v>0</v>
      </c>
      <c r="L1493" s="23">
        <v>0</v>
      </c>
      <c r="M1493" s="23">
        <v>0</v>
      </c>
      <c r="N1493" s="23">
        <v>0</v>
      </c>
      <c r="O1493" s="24">
        <v>0</v>
      </c>
      <c r="P1493" s="24">
        <v>0</v>
      </c>
    </row>
    <row r="1494" spans="1:16">
      <c r="A1494" s="22" t="s">
        <v>2681</v>
      </c>
      <c r="B1494" s="22" t="s">
        <v>2682</v>
      </c>
      <c r="C1494" s="23">
        <v>1471702803</v>
      </c>
      <c r="D1494" s="24">
        <v>3.29148</v>
      </c>
      <c r="E1494" s="23">
        <v>4844085</v>
      </c>
      <c r="F1494" s="23">
        <v>0</v>
      </c>
      <c r="G1494" s="23">
        <v>0</v>
      </c>
      <c r="H1494" s="24">
        <v>0</v>
      </c>
      <c r="I1494" s="23">
        <v>0</v>
      </c>
      <c r="J1494" s="23">
        <v>0</v>
      </c>
      <c r="K1494" s="23">
        <v>0</v>
      </c>
      <c r="L1494" s="23">
        <v>0</v>
      </c>
      <c r="M1494" s="23">
        <v>0</v>
      </c>
      <c r="N1494" s="23">
        <v>0</v>
      </c>
      <c r="O1494" s="24">
        <v>0</v>
      </c>
      <c r="P1494" s="24">
        <v>0</v>
      </c>
    </row>
    <row r="1495" spans="1:16">
      <c r="A1495" s="22" t="s">
        <v>2683</v>
      </c>
      <c r="B1495" s="22" t="s">
        <v>2684</v>
      </c>
      <c r="C1495" s="23">
        <v>1471702803</v>
      </c>
      <c r="D1495" s="24">
        <v>1.9698899999999999</v>
      </c>
      <c r="E1495" s="23">
        <v>2899090</v>
      </c>
      <c r="F1495" s="23">
        <v>0</v>
      </c>
      <c r="G1495" s="23">
        <v>0</v>
      </c>
      <c r="H1495" s="24">
        <v>0</v>
      </c>
      <c r="I1495" s="23">
        <v>0</v>
      </c>
      <c r="J1495" s="23">
        <v>0</v>
      </c>
      <c r="K1495" s="23">
        <v>0</v>
      </c>
      <c r="L1495" s="23">
        <v>0</v>
      </c>
      <c r="M1495" s="23">
        <v>0</v>
      </c>
      <c r="N1495" s="23">
        <v>0</v>
      </c>
      <c r="O1495" s="24">
        <v>0</v>
      </c>
      <c r="P1495" s="24">
        <v>0</v>
      </c>
    </row>
    <row r="1496" spans="1:16">
      <c r="A1496" s="22" t="s">
        <v>2685</v>
      </c>
      <c r="B1496" s="22" t="s">
        <v>2686</v>
      </c>
      <c r="C1496" s="23">
        <v>1044721356</v>
      </c>
      <c r="D1496" s="24">
        <v>3.5870000000000002</v>
      </c>
      <c r="E1496" s="23">
        <v>3747419</v>
      </c>
      <c r="F1496" s="23">
        <v>0</v>
      </c>
      <c r="G1496" s="23">
        <v>0</v>
      </c>
      <c r="H1496" s="24">
        <v>0</v>
      </c>
      <c r="I1496" s="23">
        <v>0</v>
      </c>
      <c r="J1496" s="23">
        <v>0</v>
      </c>
      <c r="K1496" s="23">
        <v>0</v>
      </c>
      <c r="L1496" s="23">
        <v>0</v>
      </c>
      <c r="M1496" s="23">
        <v>0</v>
      </c>
      <c r="N1496" s="23">
        <v>0</v>
      </c>
      <c r="O1496" s="24">
        <v>0</v>
      </c>
      <c r="P1496" s="24">
        <v>0</v>
      </c>
    </row>
    <row r="1497" spans="1:16">
      <c r="A1497" s="22" t="s">
        <v>2687</v>
      </c>
      <c r="B1497" s="22" t="s">
        <v>2688</v>
      </c>
      <c r="C1497" s="23">
        <v>1044721356</v>
      </c>
      <c r="D1497" s="24">
        <v>3.08127</v>
      </c>
      <c r="E1497" s="23">
        <v>3219073</v>
      </c>
      <c r="F1497" s="23">
        <v>0</v>
      </c>
      <c r="G1497" s="23">
        <v>0</v>
      </c>
      <c r="H1497" s="24">
        <v>0</v>
      </c>
      <c r="I1497" s="23">
        <v>0</v>
      </c>
      <c r="J1497" s="23">
        <v>0</v>
      </c>
      <c r="K1497" s="23">
        <v>0</v>
      </c>
      <c r="L1497" s="23">
        <v>0</v>
      </c>
      <c r="M1497" s="23">
        <v>0</v>
      </c>
      <c r="N1497" s="23">
        <v>0</v>
      </c>
      <c r="O1497" s="24">
        <v>0</v>
      </c>
      <c r="P1497" s="24">
        <v>0</v>
      </c>
    </row>
    <row r="1498" spans="1:16">
      <c r="A1498" s="22" t="s">
        <v>2689</v>
      </c>
      <c r="B1498" s="22" t="s">
        <v>2690</v>
      </c>
      <c r="C1498" s="23">
        <v>5311587653</v>
      </c>
      <c r="D1498" s="24">
        <v>3.8203800000000001</v>
      </c>
      <c r="E1498" s="23">
        <v>20292287</v>
      </c>
      <c r="F1498" s="23">
        <v>0</v>
      </c>
      <c r="G1498" s="23">
        <v>0</v>
      </c>
      <c r="H1498" s="24">
        <v>0</v>
      </c>
      <c r="I1498" s="23">
        <v>0</v>
      </c>
      <c r="J1498" s="23">
        <v>0</v>
      </c>
      <c r="K1498" s="23">
        <v>0</v>
      </c>
      <c r="L1498" s="23">
        <v>0</v>
      </c>
      <c r="M1498" s="23">
        <v>0</v>
      </c>
      <c r="N1498" s="23">
        <v>0</v>
      </c>
      <c r="O1498" s="24">
        <v>0</v>
      </c>
      <c r="P1498" s="24">
        <v>0</v>
      </c>
    </row>
    <row r="1499" spans="1:16">
      <c r="A1499" s="22" t="s">
        <v>2691</v>
      </c>
      <c r="B1499" s="22" t="s">
        <v>2692</v>
      </c>
      <c r="C1499" s="23">
        <v>5311587653</v>
      </c>
      <c r="D1499" s="24">
        <v>0.97240000000000004</v>
      </c>
      <c r="E1499" s="23">
        <v>5165010</v>
      </c>
      <c r="F1499" s="23">
        <v>0</v>
      </c>
      <c r="G1499" s="23">
        <v>0</v>
      </c>
      <c r="H1499" s="24">
        <v>0</v>
      </c>
      <c r="I1499" s="23">
        <v>0</v>
      </c>
      <c r="J1499" s="23">
        <v>0</v>
      </c>
      <c r="K1499" s="23">
        <v>0</v>
      </c>
      <c r="L1499" s="23">
        <v>0</v>
      </c>
      <c r="M1499" s="23">
        <v>0</v>
      </c>
      <c r="N1499" s="23">
        <v>0</v>
      </c>
      <c r="O1499" s="24">
        <v>0</v>
      </c>
      <c r="P1499" s="24">
        <v>0</v>
      </c>
    </row>
    <row r="1500" spans="1:16">
      <c r="A1500" s="22" t="s">
        <v>2693</v>
      </c>
      <c r="B1500" s="22" t="s">
        <v>2694</v>
      </c>
      <c r="C1500" s="23">
        <v>10278088861</v>
      </c>
      <c r="D1500" s="24">
        <v>1.67014</v>
      </c>
      <c r="E1500" s="23">
        <v>17165858</v>
      </c>
      <c r="F1500" s="23">
        <v>0</v>
      </c>
      <c r="G1500" s="23">
        <v>0</v>
      </c>
      <c r="H1500" s="24">
        <v>0</v>
      </c>
      <c r="I1500" s="23">
        <v>0</v>
      </c>
      <c r="J1500" s="23">
        <v>0</v>
      </c>
      <c r="K1500" s="23">
        <v>0</v>
      </c>
      <c r="L1500" s="23">
        <v>0</v>
      </c>
      <c r="M1500" s="23">
        <v>0</v>
      </c>
      <c r="N1500" s="23">
        <v>0</v>
      </c>
      <c r="O1500" s="24">
        <v>0</v>
      </c>
      <c r="P1500" s="24">
        <v>0</v>
      </c>
    </row>
    <row r="1501" spans="1:16">
      <c r="A1501" s="22" t="s">
        <v>2695</v>
      </c>
      <c r="B1501" s="22" t="s">
        <v>2696</v>
      </c>
      <c r="C1501" s="23">
        <v>10278088861</v>
      </c>
      <c r="D1501" s="24">
        <v>0.38524999999999998</v>
      </c>
      <c r="E1501" s="23">
        <v>3959609</v>
      </c>
      <c r="F1501" s="23">
        <v>0</v>
      </c>
      <c r="G1501" s="23">
        <v>0</v>
      </c>
      <c r="H1501" s="24">
        <v>0</v>
      </c>
      <c r="I1501" s="23">
        <v>0</v>
      </c>
      <c r="J1501" s="23">
        <v>0</v>
      </c>
      <c r="K1501" s="23">
        <v>0</v>
      </c>
      <c r="L1501" s="23">
        <v>0</v>
      </c>
      <c r="M1501" s="23">
        <v>0</v>
      </c>
      <c r="N1501" s="23">
        <v>0</v>
      </c>
      <c r="O1501" s="24">
        <v>0</v>
      </c>
      <c r="P1501" s="24">
        <v>0</v>
      </c>
    </row>
    <row r="1502" spans="1:16">
      <c r="A1502" s="22" t="s">
        <v>2697</v>
      </c>
      <c r="B1502" s="22" t="s">
        <v>2698</v>
      </c>
      <c r="C1502" s="23">
        <v>3413373798</v>
      </c>
      <c r="D1502" s="24">
        <v>3.9852300000000001</v>
      </c>
      <c r="E1502" s="23">
        <v>13603080</v>
      </c>
      <c r="F1502" s="23">
        <v>0</v>
      </c>
      <c r="G1502" s="23">
        <v>0</v>
      </c>
      <c r="H1502" s="24">
        <v>0</v>
      </c>
      <c r="I1502" s="23">
        <v>0</v>
      </c>
      <c r="J1502" s="23">
        <v>0</v>
      </c>
      <c r="K1502" s="23">
        <v>0</v>
      </c>
      <c r="L1502" s="23">
        <v>0</v>
      </c>
      <c r="M1502" s="23">
        <v>0</v>
      </c>
      <c r="N1502" s="23">
        <v>0</v>
      </c>
      <c r="O1502" s="24">
        <v>0</v>
      </c>
      <c r="P1502" s="24">
        <v>0</v>
      </c>
    </row>
    <row r="1503" spans="1:16">
      <c r="A1503" s="22" t="s">
        <v>2699</v>
      </c>
      <c r="B1503" s="22" t="s">
        <v>2700</v>
      </c>
      <c r="C1503" s="23">
        <v>3413373798</v>
      </c>
      <c r="D1503" s="24">
        <v>0.38790000000000002</v>
      </c>
      <c r="E1503" s="23">
        <v>1324044</v>
      </c>
      <c r="F1503" s="23">
        <v>0</v>
      </c>
      <c r="G1503" s="23">
        <v>0</v>
      </c>
      <c r="H1503" s="24">
        <v>0</v>
      </c>
      <c r="I1503" s="23">
        <v>0</v>
      </c>
      <c r="J1503" s="23">
        <v>0</v>
      </c>
      <c r="K1503" s="23">
        <v>0</v>
      </c>
      <c r="L1503" s="23">
        <v>0</v>
      </c>
      <c r="M1503" s="23">
        <v>0</v>
      </c>
      <c r="N1503" s="23">
        <v>0</v>
      </c>
      <c r="O1503" s="24">
        <v>0</v>
      </c>
      <c r="P1503" s="24">
        <v>0</v>
      </c>
    </row>
    <row r="1504" spans="1:16">
      <c r="A1504" s="22" t="s">
        <v>2701</v>
      </c>
      <c r="B1504" s="22" t="s">
        <v>2702</v>
      </c>
      <c r="C1504" s="23">
        <v>3413373798</v>
      </c>
      <c r="D1504" s="24">
        <v>1.02538</v>
      </c>
      <c r="E1504" s="23">
        <v>3500000</v>
      </c>
      <c r="F1504" s="23">
        <v>0</v>
      </c>
      <c r="G1504" s="23">
        <v>0</v>
      </c>
      <c r="H1504" s="24">
        <v>0</v>
      </c>
      <c r="I1504" s="23">
        <v>0</v>
      </c>
      <c r="J1504" s="23">
        <v>0</v>
      </c>
      <c r="K1504" s="23">
        <v>0</v>
      </c>
      <c r="L1504" s="23">
        <v>0</v>
      </c>
      <c r="M1504" s="23">
        <v>0</v>
      </c>
      <c r="N1504" s="23">
        <v>0</v>
      </c>
      <c r="O1504" s="24">
        <v>0</v>
      </c>
      <c r="P1504" s="24">
        <v>0</v>
      </c>
    </row>
    <row r="1505" spans="1:16">
      <c r="A1505" s="22" t="s">
        <v>2703</v>
      </c>
      <c r="B1505" s="22" t="s">
        <v>2704</v>
      </c>
      <c r="C1505" s="23">
        <v>8643029283</v>
      </c>
      <c r="D1505" s="24">
        <v>3.4592700000000001</v>
      </c>
      <c r="E1505" s="23">
        <v>29898612</v>
      </c>
      <c r="F1505" s="23">
        <v>0</v>
      </c>
      <c r="G1505" s="23">
        <v>0</v>
      </c>
      <c r="H1505" s="24">
        <v>0</v>
      </c>
      <c r="I1505" s="23">
        <v>0</v>
      </c>
      <c r="J1505" s="23">
        <v>0</v>
      </c>
      <c r="K1505" s="23">
        <v>0</v>
      </c>
      <c r="L1505" s="23">
        <v>0</v>
      </c>
      <c r="M1505" s="23">
        <v>0</v>
      </c>
      <c r="N1505" s="23">
        <v>0</v>
      </c>
      <c r="O1505" s="24">
        <v>0</v>
      </c>
      <c r="P1505" s="24">
        <v>0</v>
      </c>
    </row>
    <row r="1506" spans="1:16">
      <c r="A1506" s="22" t="s">
        <v>2705</v>
      </c>
      <c r="B1506" s="22" t="s">
        <v>2706</v>
      </c>
      <c r="C1506" s="23">
        <v>8643029283</v>
      </c>
      <c r="D1506" s="24">
        <v>2.0352399999999999</v>
      </c>
      <c r="E1506" s="23">
        <v>17590638</v>
      </c>
      <c r="F1506" s="23">
        <v>0</v>
      </c>
      <c r="G1506" s="23">
        <v>0</v>
      </c>
      <c r="H1506" s="24">
        <v>0</v>
      </c>
      <c r="I1506" s="23">
        <v>0</v>
      </c>
      <c r="J1506" s="23">
        <v>0</v>
      </c>
      <c r="K1506" s="23">
        <v>0</v>
      </c>
      <c r="L1506" s="23">
        <v>0</v>
      </c>
      <c r="M1506" s="23">
        <v>0</v>
      </c>
      <c r="N1506" s="23">
        <v>0</v>
      </c>
      <c r="O1506" s="24">
        <v>0</v>
      </c>
      <c r="P1506" s="24">
        <v>0</v>
      </c>
    </row>
    <row r="1507" spans="1:16">
      <c r="A1507" s="22" t="s">
        <v>2707</v>
      </c>
      <c r="B1507" s="22" t="s">
        <v>2039</v>
      </c>
      <c r="C1507" s="23">
        <v>1222796445</v>
      </c>
      <c r="D1507" s="24">
        <v>3.0229300000000001</v>
      </c>
      <c r="E1507" s="23">
        <v>3696430</v>
      </c>
      <c r="F1507" s="23">
        <v>0</v>
      </c>
      <c r="G1507" s="23">
        <v>0</v>
      </c>
      <c r="H1507" s="24">
        <v>0</v>
      </c>
      <c r="I1507" s="23">
        <v>0</v>
      </c>
      <c r="J1507" s="23">
        <v>0</v>
      </c>
      <c r="K1507" s="23">
        <v>0</v>
      </c>
      <c r="L1507" s="23">
        <v>0</v>
      </c>
      <c r="M1507" s="23">
        <v>0</v>
      </c>
      <c r="N1507" s="23">
        <v>0</v>
      </c>
      <c r="O1507" s="24">
        <v>0</v>
      </c>
      <c r="P1507" s="24">
        <v>0</v>
      </c>
    </row>
    <row r="1508" spans="1:16">
      <c r="A1508" s="22" t="s">
        <v>2708</v>
      </c>
      <c r="B1508" s="22" t="s">
        <v>2709</v>
      </c>
      <c r="C1508" s="23">
        <v>1222796445</v>
      </c>
      <c r="D1508" s="24">
        <v>1.6254599999999999</v>
      </c>
      <c r="E1508" s="23">
        <v>1987610</v>
      </c>
      <c r="F1508" s="23">
        <v>0</v>
      </c>
      <c r="G1508" s="23">
        <v>0</v>
      </c>
      <c r="H1508" s="24">
        <v>0</v>
      </c>
      <c r="I1508" s="23">
        <v>0</v>
      </c>
      <c r="J1508" s="23">
        <v>0</v>
      </c>
      <c r="K1508" s="23">
        <v>0</v>
      </c>
      <c r="L1508" s="23">
        <v>0</v>
      </c>
      <c r="M1508" s="23">
        <v>0</v>
      </c>
      <c r="N1508" s="23">
        <v>0</v>
      </c>
      <c r="O1508" s="24">
        <v>0</v>
      </c>
      <c r="P1508" s="24">
        <v>0</v>
      </c>
    </row>
    <row r="1509" spans="1:16">
      <c r="A1509" s="22" t="s">
        <v>2710</v>
      </c>
      <c r="B1509" s="22" t="s">
        <v>2711</v>
      </c>
      <c r="C1509" s="23">
        <v>631709658</v>
      </c>
      <c r="D1509" s="24">
        <v>3.4389400000000001</v>
      </c>
      <c r="E1509" s="23">
        <v>2172412</v>
      </c>
      <c r="F1509" s="23">
        <v>0</v>
      </c>
      <c r="G1509" s="23">
        <v>0</v>
      </c>
      <c r="H1509" s="24">
        <v>0</v>
      </c>
      <c r="I1509" s="23">
        <v>0</v>
      </c>
      <c r="J1509" s="23">
        <v>0</v>
      </c>
      <c r="K1509" s="23">
        <v>0</v>
      </c>
      <c r="L1509" s="23">
        <v>0</v>
      </c>
      <c r="M1509" s="23">
        <v>0</v>
      </c>
      <c r="N1509" s="23">
        <v>0</v>
      </c>
      <c r="O1509" s="24">
        <v>0</v>
      </c>
      <c r="P1509" s="24">
        <v>0</v>
      </c>
    </row>
    <row r="1510" spans="1:16">
      <c r="A1510" s="22" t="s">
        <v>2712</v>
      </c>
      <c r="B1510" s="22" t="s">
        <v>2713</v>
      </c>
      <c r="C1510" s="23">
        <v>631709658</v>
      </c>
      <c r="D1510" s="24">
        <v>0.93394999999999995</v>
      </c>
      <c r="E1510" s="23">
        <v>589985</v>
      </c>
      <c r="F1510" s="23">
        <v>0</v>
      </c>
      <c r="G1510" s="23">
        <v>0</v>
      </c>
      <c r="H1510" s="24">
        <v>0</v>
      </c>
      <c r="I1510" s="23">
        <v>0</v>
      </c>
      <c r="J1510" s="23">
        <v>0</v>
      </c>
      <c r="K1510" s="23">
        <v>0</v>
      </c>
      <c r="L1510" s="23">
        <v>0</v>
      </c>
      <c r="M1510" s="23">
        <v>0</v>
      </c>
      <c r="N1510" s="23">
        <v>0</v>
      </c>
      <c r="O1510" s="24">
        <v>0</v>
      </c>
      <c r="P1510" s="24">
        <v>0</v>
      </c>
    </row>
    <row r="1511" spans="1:16">
      <c r="A1511" s="22" t="s">
        <v>2714</v>
      </c>
      <c r="B1511" s="22" t="s">
        <v>2715</v>
      </c>
      <c r="C1511" s="23">
        <v>631709658</v>
      </c>
      <c r="D1511" s="24">
        <v>1.62273</v>
      </c>
      <c r="E1511" s="23">
        <v>1025094</v>
      </c>
      <c r="F1511" s="23">
        <v>0</v>
      </c>
      <c r="G1511" s="23">
        <v>0</v>
      </c>
      <c r="H1511" s="24">
        <v>0</v>
      </c>
      <c r="I1511" s="23">
        <v>0</v>
      </c>
      <c r="J1511" s="23">
        <v>0</v>
      </c>
      <c r="K1511" s="23">
        <v>0</v>
      </c>
      <c r="L1511" s="23">
        <v>0</v>
      </c>
      <c r="M1511" s="23">
        <v>0</v>
      </c>
      <c r="N1511" s="23">
        <v>0</v>
      </c>
      <c r="O1511" s="24">
        <v>0</v>
      </c>
      <c r="P1511" s="24">
        <v>0</v>
      </c>
    </row>
    <row r="1512" spans="1:16">
      <c r="A1512" s="22" t="s">
        <v>2716</v>
      </c>
      <c r="B1512" s="22" t="s">
        <v>2717</v>
      </c>
      <c r="C1512" s="23">
        <v>2362385903</v>
      </c>
      <c r="D1512" s="24">
        <v>3.4026999999999998</v>
      </c>
      <c r="E1512" s="23">
        <v>8038501</v>
      </c>
      <c r="F1512" s="23">
        <v>0</v>
      </c>
      <c r="G1512" s="23">
        <v>0</v>
      </c>
      <c r="H1512" s="24">
        <v>0</v>
      </c>
      <c r="I1512" s="23">
        <v>0</v>
      </c>
      <c r="J1512" s="23">
        <v>0</v>
      </c>
      <c r="K1512" s="23">
        <v>0</v>
      </c>
      <c r="L1512" s="23">
        <v>0</v>
      </c>
      <c r="M1512" s="23">
        <v>0</v>
      </c>
      <c r="N1512" s="23">
        <v>0</v>
      </c>
      <c r="O1512" s="24">
        <v>0</v>
      </c>
      <c r="P1512" s="24">
        <v>0</v>
      </c>
    </row>
    <row r="1513" spans="1:16">
      <c r="A1513" s="22" t="s">
        <v>2718</v>
      </c>
      <c r="B1513" s="22" t="s">
        <v>2719</v>
      </c>
      <c r="C1513" s="23">
        <v>2362385903</v>
      </c>
      <c r="D1513" s="24">
        <v>2.5125099999999998</v>
      </c>
      <c r="E1513" s="23">
        <v>5935521</v>
      </c>
      <c r="F1513" s="23">
        <v>0</v>
      </c>
      <c r="G1513" s="23">
        <v>0</v>
      </c>
      <c r="H1513" s="24">
        <v>0</v>
      </c>
      <c r="I1513" s="23">
        <v>0</v>
      </c>
      <c r="J1513" s="23">
        <v>0</v>
      </c>
      <c r="K1513" s="23">
        <v>0</v>
      </c>
      <c r="L1513" s="23">
        <v>0</v>
      </c>
      <c r="M1513" s="23">
        <v>0</v>
      </c>
      <c r="N1513" s="23">
        <v>0</v>
      </c>
      <c r="O1513" s="24">
        <v>0</v>
      </c>
      <c r="P1513" s="24">
        <v>0</v>
      </c>
    </row>
    <row r="1514" spans="1:16">
      <c r="A1514" s="22" t="s">
        <v>2720</v>
      </c>
      <c r="B1514" s="22" t="s">
        <v>2721</v>
      </c>
      <c r="C1514" s="23">
        <v>2660501919</v>
      </c>
      <c r="D1514" s="24">
        <v>2.3663099999999999</v>
      </c>
      <c r="E1514" s="23">
        <v>6295574</v>
      </c>
      <c r="F1514" s="23">
        <v>0</v>
      </c>
      <c r="G1514" s="23">
        <v>0</v>
      </c>
      <c r="H1514" s="24">
        <v>0</v>
      </c>
      <c r="I1514" s="23">
        <v>0</v>
      </c>
      <c r="J1514" s="23">
        <v>0</v>
      </c>
      <c r="K1514" s="23">
        <v>0</v>
      </c>
      <c r="L1514" s="23">
        <v>0</v>
      </c>
      <c r="M1514" s="23">
        <v>0</v>
      </c>
      <c r="N1514" s="23">
        <v>0</v>
      </c>
      <c r="O1514" s="24">
        <v>0</v>
      </c>
      <c r="P1514" s="24">
        <v>0</v>
      </c>
    </row>
    <row r="1515" spans="1:16">
      <c r="A1515" s="22" t="s">
        <v>2722</v>
      </c>
      <c r="B1515" s="22" t="s">
        <v>2723</v>
      </c>
      <c r="C1515" s="23">
        <v>2660501919</v>
      </c>
      <c r="D1515" s="24">
        <v>0.29780000000000001</v>
      </c>
      <c r="E1515" s="23">
        <v>792297</v>
      </c>
      <c r="F1515" s="23">
        <v>0</v>
      </c>
      <c r="G1515" s="23">
        <v>0</v>
      </c>
      <c r="H1515" s="24">
        <v>0</v>
      </c>
      <c r="I1515" s="23">
        <v>0</v>
      </c>
      <c r="J1515" s="23">
        <v>0</v>
      </c>
      <c r="K1515" s="23">
        <v>0</v>
      </c>
      <c r="L1515" s="23">
        <v>0</v>
      </c>
      <c r="M1515" s="23">
        <v>0</v>
      </c>
      <c r="N1515" s="23">
        <v>0</v>
      </c>
      <c r="O1515" s="24">
        <v>0</v>
      </c>
      <c r="P1515" s="24">
        <v>0</v>
      </c>
    </row>
    <row r="1516" spans="1:16">
      <c r="A1516" s="22" t="s">
        <v>2724</v>
      </c>
      <c r="B1516" s="22" t="s">
        <v>2725</v>
      </c>
      <c r="C1516" s="23">
        <v>2660501919</v>
      </c>
      <c r="D1516" s="24">
        <v>1.0558099999999999</v>
      </c>
      <c r="E1516" s="23">
        <v>2808996</v>
      </c>
      <c r="F1516" s="23">
        <v>0</v>
      </c>
      <c r="G1516" s="23">
        <v>0</v>
      </c>
      <c r="H1516" s="24">
        <v>0</v>
      </c>
      <c r="I1516" s="23">
        <v>0</v>
      </c>
      <c r="J1516" s="23">
        <v>0</v>
      </c>
      <c r="K1516" s="23">
        <v>0</v>
      </c>
      <c r="L1516" s="23">
        <v>0</v>
      </c>
      <c r="M1516" s="23">
        <v>0</v>
      </c>
      <c r="N1516" s="23">
        <v>0</v>
      </c>
      <c r="O1516" s="24">
        <v>0</v>
      </c>
      <c r="P1516" s="24">
        <v>0</v>
      </c>
    </row>
    <row r="1517" spans="1:16">
      <c r="A1517" s="22" t="s">
        <v>2726</v>
      </c>
      <c r="B1517" s="22" t="s">
        <v>1570</v>
      </c>
      <c r="C1517" s="23">
        <v>55964407888</v>
      </c>
      <c r="D1517" s="24">
        <v>0.5</v>
      </c>
      <c r="E1517" s="23">
        <v>27982204</v>
      </c>
      <c r="F1517" s="23">
        <v>0</v>
      </c>
      <c r="G1517" s="23">
        <v>510456031</v>
      </c>
      <c r="H1517" s="24">
        <v>0</v>
      </c>
      <c r="I1517" s="23">
        <v>678735269</v>
      </c>
      <c r="J1517" s="23">
        <v>703059005</v>
      </c>
      <c r="K1517" s="23">
        <v>2008596565</v>
      </c>
      <c r="L1517" s="23">
        <v>0</v>
      </c>
      <c r="M1517" s="23">
        <v>0</v>
      </c>
      <c r="N1517" s="23">
        <v>0</v>
      </c>
      <c r="O1517" s="24">
        <v>0.5</v>
      </c>
      <c r="P1517" s="24">
        <v>0.01</v>
      </c>
    </row>
    <row r="1518" spans="1:16">
      <c r="A1518" s="22" t="s">
        <v>2727</v>
      </c>
      <c r="B1518" s="22" t="s">
        <v>2728</v>
      </c>
      <c r="C1518" s="23">
        <v>912492806</v>
      </c>
      <c r="D1518" s="24">
        <v>0.5</v>
      </c>
      <c r="E1518" s="23">
        <v>456246</v>
      </c>
      <c r="F1518" s="23">
        <v>0</v>
      </c>
      <c r="G1518" s="23">
        <v>0</v>
      </c>
      <c r="H1518" s="24">
        <v>0</v>
      </c>
      <c r="I1518" s="23">
        <v>0</v>
      </c>
      <c r="J1518" s="23">
        <v>0</v>
      </c>
      <c r="K1518" s="23">
        <v>0</v>
      </c>
      <c r="L1518" s="23">
        <v>0</v>
      </c>
      <c r="M1518" s="23">
        <v>0</v>
      </c>
      <c r="N1518" s="23">
        <v>0</v>
      </c>
      <c r="O1518" s="24">
        <v>0.5</v>
      </c>
      <c r="P1518" s="24">
        <v>0</v>
      </c>
    </row>
    <row r="1519" spans="1:16">
      <c r="A1519" s="22" t="s">
        <v>2729</v>
      </c>
      <c r="B1519" s="22" t="s">
        <v>2730</v>
      </c>
      <c r="C1519" s="23">
        <v>908235401</v>
      </c>
      <c r="D1519" s="24">
        <v>6.6210000000000005E-2</v>
      </c>
      <c r="E1519" s="23">
        <v>60134</v>
      </c>
      <c r="F1519" s="23">
        <v>0</v>
      </c>
      <c r="G1519" s="23">
        <v>0</v>
      </c>
      <c r="H1519" s="24">
        <v>0</v>
      </c>
      <c r="I1519" s="23">
        <v>0</v>
      </c>
      <c r="J1519" s="23">
        <v>0</v>
      </c>
      <c r="K1519" s="23">
        <v>0</v>
      </c>
      <c r="L1519" s="23">
        <v>0</v>
      </c>
      <c r="M1519" s="23">
        <v>0</v>
      </c>
      <c r="N1519" s="23">
        <v>0</v>
      </c>
      <c r="O1519" s="24">
        <v>0</v>
      </c>
      <c r="P1519" s="24">
        <v>0</v>
      </c>
    </row>
    <row r="1520" spans="1:16">
      <c r="A1520" s="22" t="s">
        <v>2731</v>
      </c>
      <c r="B1520" s="22" t="s">
        <v>236</v>
      </c>
      <c r="C1520" s="23">
        <v>5514443420</v>
      </c>
      <c r="D1520" s="24">
        <v>1.5</v>
      </c>
      <c r="E1520" s="23">
        <v>8271665</v>
      </c>
      <c r="F1520" s="23">
        <v>9270712.7300000004</v>
      </c>
      <c r="G1520" s="23">
        <v>21121202</v>
      </c>
      <c r="H1520" s="24">
        <v>1.5</v>
      </c>
      <c r="I1520" s="23">
        <v>69409919</v>
      </c>
      <c r="J1520" s="23">
        <v>62371929</v>
      </c>
      <c r="K1520" s="23">
        <v>0</v>
      </c>
      <c r="L1520" s="23">
        <v>0</v>
      </c>
      <c r="M1520" s="23">
        <v>72147</v>
      </c>
      <c r="N1520" s="23">
        <v>9941341</v>
      </c>
      <c r="O1520" s="24">
        <v>1.5</v>
      </c>
      <c r="P1520" s="24">
        <v>0.06</v>
      </c>
    </row>
    <row r="1521" spans="1:16">
      <c r="A1521" s="22" t="s">
        <v>2732</v>
      </c>
      <c r="B1521" s="22" t="s">
        <v>238</v>
      </c>
      <c r="C1521" s="23">
        <v>5447008683</v>
      </c>
      <c r="D1521" s="24">
        <v>0.19258</v>
      </c>
      <c r="E1521" s="23">
        <v>1048999</v>
      </c>
      <c r="F1521" s="23">
        <v>0</v>
      </c>
      <c r="G1521" s="23">
        <v>0</v>
      </c>
      <c r="H1521" s="24">
        <v>0</v>
      </c>
      <c r="I1521" s="23">
        <v>0</v>
      </c>
      <c r="J1521" s="23">
        <v>0</v>
      </c>
      <c r="K1521" s="23">
        <v>0</v>
      </c>
      <c r="L1521" s="23">
        <v>0</v>
      </c>
      <c r="M1521" s="23">
        <v>0</v>
      </c>
      <c r="N1521" s="23">
        <v>0</v>
      </c>
      <c r="O1521" s="24">
        <v>0</v>
      </c>
      <c r="P1521" s="24">
        <v>0</v>
      </c>
    </row>
    <row r="1522" spans="1:16">
      <c r="A1522" s="22" t="s">
        <v>2733</v>
      </c>
      <c r="B1522" s="22" t="s">
        <v>2734</v>
      </c>
      <c r="C1522" s="23">
        <v>5447008683</v>
      </c>
      <c r="D1522" s="24">
        <v>1.07637</v>
      </c>
      <c r="E1522" s="23">
        <v>5862996</v>
      </c>
      <c r="F1522" s="23">
        <v>0</v>
      </c>
      <c r="G1522" s="23">
        <v>0</v>
      </c>
      <c r="H1522" s="24">
        <v>0</v>
      </c>
      <c r="I1522" s="23">
        <v>0</v>
      </c>
      <c r="J1522" s="23">
        <v>0</v>
      </c>
      <c r="K1522" s="23">
        <v>0</v>
      </c>
      <c r="L1522" s="23">
        <v>0</v>
      </c>
      <c r="M1522" s="23">
        <v>0</v>
      </c>
      <c r="N1522" s="23">
        <v>0</v>
      </c>
      <c r="O1522" s="24">
        <v>0</v>
      </c>
      <c r="P1522" s="24">
        <v>0</v>
      </c>
    </row>
    <row r="1523" spans="1:16">
      <c r="A1523" s="22" t="s">
        <v>2735</v>
      </c>
      <c r="B1523" s="22" t="s">
        <v>240</v>
      </c>
      <c r="C1523" s="23">
        <v>3102391235</v>
      </c>
      <c r="D1523" s="24">
        <v>1.5</v>
      </c>
      <c r="E1523" s="23">
        <v>4653587</v>
      </c>
      <c r="F1523" s="23">
        <v>5016595.5599999996</v>
      </c>
      <c r="G1523" s="23">
        <v>12804342</v>
      </c>
      <c r="H1523" s="24">
        <v>1.5</v>
      </c>
      <c r="I1523" s="23">
        <v>26258631</v>
      </c>
      <c r="J1523" s="23">
        <v>25013932</v>
      </c>
      <c r="K1523" s="23">
        <v>0</v>
      </c>
      <c r="L1523" s="23">
        <v>0</v>
      </c>
      <c r="M1523" s="23">
        <v>16580</v>
      </c>
      <c r="N1523" s="23">
        <v>5104415</v>
      </c>
      <c r="O1523" s="24">
        <v>1.5</v>
      </c>
      <c r="P1523" s="24">
        <v>0.01</v>
      </c>
    </row>
    <row r="1524" spans="1:16">
      <c r="A1524" s="22" t="s">
        <v>2736</v>
      </c>
      <c r="B1524" s="22" t="s">
        <v>2737</v>
      </c>
      <c r="C1524" s="23">
        <v>3060093399</v>
      </c>
      <c r="D1524" s="24">
        <v>0.87656999999999996</v>
      </c>
      <c r="E1524" s="23">
        <v>2682396</v>
      </c>
      <c r="F1524" s="23">
        <v>0</v>
      </c>
      <c r="G1524" s="23">
        <v>0</v>
      </c>
      <c r="H1524" s="24">
        <v>0</v>
      </c>
      <c r="I1524" s="23">
        <v>0</v>
      </c>
      <c r="J1524" s="23">
        <v>0</v>
      </c>
      <c r="K1524" s="23">
        <v>0</v>
      </c>
      <c r="L1524" s="23">
        <v>0</v>
      </c>
      <c r="M1524" s="23">
        <v>0</v>
      </c>
      <c r="N1524" s="23">
        <v>0</v>
      </c>
      <c r="O1524" s="24">
        <v>0</v>
      </c>
      <c r="P1524" s="24">
        <v>0</v>
      </c>
    </row>
    <row r="1525" spans="1:16">
      <c r="A1525" s="22" t="s">
        <v>2738</v>
      </c>
      <c r="B1525" s="22" t="s">
        <v>246</v>
      </c>
      <c r="C1525" s="23">
        <v>8214922485</v>
      </c>
      <c r="D1525" s="24">
        <v>1.5</v>
      </c>
      <c r="E1525" s="23">
        <v>12322384</v>
      </c>
      <c r="F1525" s="23">
        <v>13249106.52</v>
      </c>
      <c r="G1525" s="23">
        <v>72331979</v>
      </c>
      <c r="H1525" s="24">
        <v>1.49041</v>
      </c>
      <c r="I1525" s="23">
        <v>110177948</v>
      </c>
      <c r="J1525" s="23">
        <v>104635759</v>
      </c>
      <c r="K1525" s="23">
        <v>0</v>
      </c>
      <c r="L1525" s="23">
        <v>0</v>
      </c>
      <c r="M1525" s="23">
        <v>23090</v>
      </c>
      <c r="N1525" s="23">
        <v>13520752</v>
      </c>
      <c r="O1525" s="24">
        <v>1.5</v>
      </c>
      <c r="P1525" s="24">
        <v>0.01</v>
      </c>
    </row>
    <row r="1526" spans="1:16">
      <c r="A1526" s="22" t="s">
        <v>2739</v>
      </c>
      <c r="B1526" s="22" t="s">
        <v>2740</v>
      </c>
      <c r="C1526" s="23">
        <v>17533547062</v>
      </c>
      <c r="D1526" s="24">
        <v>1</v>
      </c>
      <c r="E1526" s="23">
        <v>17533547</v>
      </c>
      <c r="F1526" s="23">
        <v>19032812.34</v>
      </c>
      <c r="G1526" s="23">
        <v>225097207</v>
      </c>
      <c r="H1526" s="24">
        <v>1</v>
      </c>
      <c r="I1526" s="23">
        <v>200809023</v>
      </c>
      <c r="J1526" s="23">
        <v>190680972</v>
      </c>
      <c r="K1526" s="23">
        <v>0</v>
      </c>
      <c r="L1526" s="23">
        <v>0</v>
      </c>
      <c r="M1526" s="23">
        <v>31560</v>
      </c>
      <c r="N1526" s="23">
        <v>19489926</v>
      </c>
      <c r="O1526" s="24">
        <v>1</v>
      </c>
      <c r="P1526" s="24">
        <v>0.01</v>
      </c>
    </row>
    <row r="1527" spans="1:16">
      <c r="A1527" s="22" t="s">
        <v>2741</v>
      </c>
      <c r="B1527" s="22" t="s">
        <v>345</v>
      </c>
      <c r="C1527" s="23">
        <v>2257903175</v>
      </c>
      <c r="D1527" s="24">
        <v>1.2235199999999999</v>
      </c>
      <c r="E1527" s="23">
        <v>2762600</v>
      </c>
      <c r="F1527" s="23">
        <v>2668241.91</v>
      </c>
      <c r="G1527" s="23">
        <v>55624125</v>
      </c>
      <c r="H1527" s="24">
        <v>1.12385</v>
      </c>
      <c r="I1527" s="23">
        <v>16730988</v>
      </c>
      <c r="J1527" s="23">
        <v>16349235</v>
      </c>
      <c r="K1527" s="23">
        <v>0</v>
      </c>
      <c r="L1527" s="23">
        <v>0</v>
      </c>
      <c r="M1527" s="23">
        <v>4734</v>
      </c>
      <c r="N1527" s="23">
        <v>2762600</v>
      </c>
      <c r="O1527" s="24">
        <v>1.5</v>
      </c>
      <c r="P1527" s="24">
        <v>0.01</v>
      </c>
    </row>
    <row r="1528" spans="1:16">
      <c r="A1528" s="22" t="s">
        <v>2742</v>
      </c>
      <c r="B1528" s="22" t="s">
        <v>516</v>
      </c>
      <c r="C1528" s="23">
        <v>414588461</v>
      </c>
      <c r="D1528" s="24">
        <v>0.62573000000000001</v>
      </c>
      <c r="E1528" s="23">
        <v>259422</v>
      </c>
      <c r="F1528" s="23">
        <v>256005.84</v>
      </c>
      <c r="G1528" s="23">
        <v>820173</v>
      </c>
      <c r="H1528" s="24">
        <v>0.55798000000000003</v>
      </c>
      <c r="I1528" s="23">
        <v>661750</v>
      </c>
      <c r="J1528" s="23">
        <v>626265</v>
      </c>
      <c r="K1528" s="23">
        <v>0</v>
      </c>
      <c r="L1528" s="23">
        <v>0</v>
      </c>
      <c r="M1528" s="23">
        <v>378</v>
      </c>
      <c r="N1528" s="23">
        <v>259422</v>
      </c>
      <c r="O1528" s="24">
        <v>1.5</v>
      </c>
      <c r="P1528" s="24">
        <v>0.01</v>
      </c>
    </row>
    <row r="1529" spans="1:16">
      <c r="A1529" s="22" t="s">
        <v>2743</v>
      </c>
      <c r="B1529" s="22" t="s">
        <v>2286</v>
      </c>
      <c r="C1529" s="23">
        <v>0</v>
      </c>
      <c r="D1529" s="24">
        <v>0</v>
      </c>
      <c r="E1529" s="23">
        <v>0</v>
      </c>
      <c r="F1529" s="23">
        <v>0</v>
      </c>
      <c r="G1529" s="23">
        <v>0</v>
      </c>
      <c r="H1529" s="24">
        <v>0</v>
      </c>
      <c r="I1529" s="23">
        <v>0</v>
      </c>
      <c r="J1529" s="23">
        <v>0</v>
      </c>
      <c r="K1529" s="23">
        <v>0</v>
      </c>
      <c r="L1529" s="23">
        <v>0</v>
      </c>
      <c r="M1529" s="23">
        <v>0</v>
      </c>
      <c r="N1529" s="23">
        <v>0</v>
      </c>
      <c r="O1529" s="24">
        <v>0</v>
      </c>
      <c r="P1529" s="24">
        <v>0</v>
      </c>
    </row>
    <row r="1530" spans="1:16">
      <c r="A1530" s="22" t="s">
        <v>2744</v>
      </c>
      <c r="B1530" s="22" t="s">
        <v>982</v>
      </c>
      <c r="C1530" s="23">
        <v>168073926</v>
      </c>
      <c r="D1530" s="24">
        <v>1.5</v>
      </c>
      <c r="E1530" s="23">
        <v>252111</v>
      </c>
      <c r="F1530" s="23">
        <v>262169.28999999998</v>
      </c>
      <c r="G1530" s="23">
        <v>817300</v>
      </c>
      <c r="H1530" s="24">
        <v>1.4849699999999999</v>
      </c>
      <c r="I1530" s="23">
        <v>5620540</v>
      </c>
      <c r="J1530" s="23">
        <v>5288874</v>
      </c>
      <c r="K1530" s="23">
        <v>0</v>
      </c>
      <c r="L1530" s="23">
        <v>0</v>
      </c>
      <c r="M1530" s="23">
        <v>582</v>
      </c>
      <c r="N1530" s="23">
        <v>267079</v>
      </c>
      <c r="O1530" s="24">
        <v>1.5</v>
      </c>
      <c r="P1530" s="24">
        <v>0.01</v>
      </c>
    </row>
    <row r="1531" spans="1:16">
      <c r="A1531" s="22" t="s">
        <v>2745</v>
      </c>
      <c r="B1531" s="22" t="s">
        <v>2746</v>
      </c>
      <c r="C1531" s="23">
        <v>165596642</v>
      </c>
      <c r="D1531" s="24">
        <v>0.54993999999999998</v>
      </c>
      <c r="E1531" s="23">
        <v>91069</v>
      </c>
      <c r="F1531" s="23">
        <v>0</v>
      </c>
      <c r="G1531" s="23">
        <v>0</v>
      </c>
      <c r="H1531" s="24">
        <v>0</v>
      </c>
      <c r="I1531" s="23">
        <v>0</v>
      </c>
      <c r="J1531" s="23">
        <v>0</v>
      </c>
      <c r="K1531" s="23">
        <v>0</v>
      </c>
      <c r="L1531" s="23">
        <v>0</v>
      </c>
      <c r="M1531" s="23">
        <v>0</v>
      </c>
      <c r="N1531" s="23">
        <v>0</v>
      </c>
      <c r="O1531" s="24">
        <v>0</v>
      </c>
      <c r="P1531" s="24">
        <v>0</v>
      </c>
    </row>
    <row r="1532" spans="1:16">
      <c r="A1532" s="22" t="s">
        <v>2747</v>
      </c>
      <c r="B1532" s="22" t="s">
        <v>1137</v>
      </c>
      <c r="C1532" s="23">
        <v>2161544765</v>
      </c>
      <c r="D1532" s="24">
        <v>1.0704100000000001</v>
      </c>
      <c r="E1532" s="23">
        <v>2313739</v>
      </c>
      <c r="F1532" s="23">
        <v>2267188.91</v>
      </c>
      <c r="G1532" s="23">
        <v>20355055</v>
      </c>
      <c r="H1532" s="24">
        <v>0.95555000000000001</v>
      </c>
      <c r="I1532" s="23">
        <v>21457421</v>
      </c>
      <c r="J1532" s="23">
        <v>23406561</v>
      </c>
      <c r="K1532" s="23">
        <v>0</v>
      </c>
      <c r="L1532" s="23">
        <v>0</v>
      </c>
      <c r="M1532" s="23">
        <v>4427</v>
      </c>
      <c r="N1532" s="23">
        <v>2313739</v>
      </c>
      <c r="O1532" s="24">
        <v>1.5</v>
      </c>
      <c r="P1532" s="24">
        <v>0.01</v>
      </c>
    </row>
    <row r="1533" spans="1:16">
      <c r="A1533" s="22" t="s">
        <v>2748</v>
      </c>
      <c r="B1533" s="22" t="s">
        <v>1139</v>
      </c>
      <c r="C1533" s="23">
        <v>1561569291</v>
      </c>
      <c r="D1533" s="24">
        <v>1.5</v>
      </c>
      <c r="E1533" s="23">
        <v>2342354</v>
      </c>
      <c r="F1533" s="23">
        <v>2658296.25</v>
      </c>
      <c r="G1533" s="23">
        <v>12297923</v>
      </c>
      <c r="H1533" s="24">
        <v>1.5</v>
      </c>
      <c r="I1533" s="23">
        <v>20010888</v>
      </c>
      <c r="J1533" s="23">
        <v>21192237</v>
      </c>
      <c r="K1533" s="23">
        <v>0</v>
      </c>
      <c r="L1533" s="23">
        <v>0</v>
      </c>
      <c r="M1533" s="23">
        <v>2458</v>
      </c>
      <c r="N1533" s="23">
        <v>2705784</v>
      </c>
      <c r="O1533" s="24">
        <v>1.5</v>
      </c>
      <c r="P1533" s="24">
        <v>0.01</v>
      </c>
    </row>
    <row r="1534" spans="1:16">
      <c r="A1534" s="22" t="s">
        <v>2749</v>
      </c>
      <c r="B1534" s="22" t="s">
        <v>2066</v>
      </c>
      <c r="C1534" s="23">
        <v>1102034805</v>
      </c>
      <c r="D1534" s="24">
        <v>1.5</v>
      </c>
      <c r="E1534" s="23">
        <v>1653052</v>
      </c>
      <c r="F1534" s="23">
        <v>1063009.08</v>
      </c>
      <c r="G1534" s="23">
        <v>2501000</v>
      </c>
      <c r="H1534" s="24">
        <v>1.5</v>
      </c>
      <c r="I1534" s="23">
        <v>12125833</v>
      </c>
      <c r="J1534" s="23">
        <v>11690412</v>
      </c>
      <c r="K1534" s="23">
        <v>469133016</v>
      </c>
      <c r="L1534" s="23">
        <v>703700</v>
      </c>
      <c r="M1534" s="23">
        <v>2193</v>
      </c>
      <c r="N1534" s="23">
        <v>1783937</v>
      </c>
      <c r="O1534" s="24">
        <v>1.5</v>
      </c>
      <c r="P1534" s="24">
        <v>0.01</v>
      </c>
    </row>
    <row r="1535" spans="1:16">
      <c r="A1535" s="22" t="s">
        <v>2750</v>
      </c>
      <c r="B1535" s="22" t="s">
        <v>2751</v>
      </c>
      <c r="C1535" s="23">
        <v>5098291259</v>
      </c>
      <c r="D1535" s="24">
        <v>1.5</v>
      </c>
      <c r="E1535" s="23">
        <v>7647437</v>
      </c>
      <c r="F1535" s="23">
        <v>8710070.9900000002</v>
      </c>
      <c r="G1535" s="23">
        <v>104500534</v>
      </c>
      <c r="H1535" s="24">
        <v>1.5</v>
      </c>
      <c r="I1535" s="23">
        <v>28369700</v>
      </c>
      <c r="J1535" s="23">
        <v>41160043</v>
      </c>
      <c r="K1535" s="23">
        <v>0</v>
      </c>
      <c r="L1535" s="23">
        <v>0</v>
      </c>
      <c r="M1535" s="23">
        <v>8495</v>
      </c>
      <c r="N1535" s="23">
        <v>8962417</v>
      </c>
      <c r="O1535" s="24">
        <v>1.5</v>
      </c>
      <c r="P1535" s="24">
        <v>0.01</v>
      </c>
    </row>
    <row r="1536" spans="1:16">
      <c r="A1536" s="22" t="s">
        <v>2752</v>
      </c>
      <c r="B1536" s="22" t="s">
        <v>2753</v>
      </c>
      <c r="C1536" s="23">
        <v>5050080379</v>
      </c>
      <c r="D1536" s="24">
        <v>0.28698000000000001</v>
      </c>
      <c r="E1536" s="23">
        <v>1449297</v>
      </c>
      <c r="F1536" s="23">
        <v>0</v>
      </c>
      <c r="G1536" s="23">
        <v>0</v>
      </c>
      <c r="H1536" s="24">
        <v>0</v>
      </c>
      <c r="I1536" s="23">
        <v>0</v>
      </c>
      <c r="J1536" s="23">
        <v>0</v>
      </c>
      <c r="K1536" s="23">
        <v>0</v>
      </c>
      <c r="L1536" s="23">
        <v>0</v>
      </c>
      <c r="M1536" s="23">
        <v>0</v>
      </c>
      <c r="N1536" s="23">
        <v>0</v>
      </c>
      <c r="O1536" s="24">
        <v>0</v>
      </c>
      <c r="P1536" s="24">
        <v>0</v>
      </c>
    </row>
    <row r="1537" spans="1:16">
      <c r="A1537" s="22" t="s">
        <v>2754</v>
      </c>
      <c r="B1537" s="22" t="s">
        <v>2755</v>
      </c>
      <c r="C1537" s="23">
        <v>9151291545</v>
      </c>
      <c r="D1537" s="24">
        <v>1.5</v>
      </c>
      <c r="E1537" s="23">
        <v>13726937</v>
      </c>
      <c r="F1537" s="23">
        <v>15418844.32</v>
      </c>
      <c r="G1537" s="23">
        <v>68111976</v>
      </c>
      <c r="H1537" s="24">
        <v>1.5</v>
      </c>
      <c r="I1537" s="23">
        <v>138831161</v>
      </c>
      <c r="J1537" s="23">
        <v>169089432</v>
      </c>
      <c r="K1537" s="23">
        <v>0</v>
      </c>
      <c r="L1537" s="23">
        <v>0</v>
      </c>
      <c r="M1537" s="23">
        <v>15061</v>
      </c>
      <c r="N1537" s="23">
        <v>15690262</v>
      </c>
      <c r="O1537" s="24">
        <v>1.5</v>
      </c>
      <c r="P1537" s="24">
        <v>0.01</v>
      </c>
    </row>
    <row r="1538" spans="1:16">
      <c r="A1538" s="22" t="s">
        <v>2756</v>
      </c>
      <c r="B1538" s="22" t="s">
        <v>2757</v>
      </c>
      <c r="C1538" s="23">
        <v>126677503</v>
      </c>
      <c r="D1538" s="24">
        <v>1.0069999999999999</v>
      </c>
      <c r="E1538" s="23">
        <v>127564</v>
      </c>
      <c r="F1538" s="23">
        <v>125190.55</v>
      </c>
      <c r="G1538" s="23">
        <v>1518733</v>
      </c>
      <c r="H1538" s="24">
        <v>0.89124999999999999</v>
      </c>
      <c r="I1538" s="23">
        <v>3033203</v>
      </c>
      <c r="J1538" s="23">
        <v>3989623</v>
      </c>
      <c r="K1538" s="23">
        <v>0</v>
      </c>
      <c r="L1538" s="23">
        <v>0</v>
      </c>
      <c r="M1538" s="23">
        <v>9</v>
      </c>
      <c r="N1538" s="23">
        <v>127805</v>
      </c>
      <c r="O1538" s="24">
        <v>1.5</v>
      </c>
      <c r="P1538" s="24">
        <v>0.01</v>
      </c>
    </row>
    <row r="1539" spans="1:16">
      <c r="A1539" s="22" t="s">
        <v>2758</v>
      </c>
      <c r="B1539" s="22" t="s">
        <v>2759</v>
      </c>
      <c r="C1539" s="23">
        <v>86330519</v>
      </c>
      <c r="D1539" s="24">
        <v>0.53556000000000004</v>
      </c>
      <c r="E1539" s="23">
        <v>46235</v>
      </c>
      <c r="F1539" s="23">
        <v>43716.41</v>
      </c>
      <c r="G1539" s="23">
        <v>436100</v>
      </c>
      <c r="H1539" s="24">
        <v>0.53913999999999995</v>
      </c>
      <c r="I1539" s="23">
        <v>1424217</v>
      </c>
      <c r="J1539" s="23">
        <v>519428</v>
      </c>
      <c r="K1539" s="23">
        <v>0</v>
      </c>
      <c r="L1539" s="23">
        <v>0</v>
      </c>
      <c r="M1539" s="23">
        <v>12</v>
      </c>
      <c r="N1539" s="23">
        <v>44889</v>
      </c>
      <c r="O1539" s="24">
        <v>1</v>
      </c>
      <c r="P1539" s="24">
        <v>0.01</v>
      </c>
    </row>
    <row r="1540" spans="1:16">
      <c r="A1540" s="22" t="s">
        <v>2760</v>
      </c>
      <c r="B1540" s="22" t="s">
        <v>2761</v>
      </c>
      <c r="C1540" s="23">
        <v>128024663</v>
      </c>
      <c r="D1540" s="24">
        <v>0.99048999999999998</v>
      </c>
      <c r="E1540" s="23">
        <v>126807</v>
      </c>
      <c r="F1540" s="23">
        <v>135340.88</v>
      </c>
      <c r="G1540" s="23">
        <v>385969</v>
      </c>
      <c r="H1540" s="24">
        <v>1</v>
      </c>
      <c r="I1540" s="23">
        <v>1161832</v>
      </c>
      <c r="J1540" s="23">
        <v>444464</v>
      </c>
      <c r="K1540" s="23">
        <v>0</v>
      </c>
      <c r="L1540" s="23">
        <v>0</v>
      </c>
      <c r="M1540" s="23">
        <v>107</v>
      </c>
      <c r="N1540" s="23">
        <v>144671</v>
      </c>
      <c r="O1540" s="24">
        <v>1</v>
      </c>
      <c r="P1540" s="24">
        <v>0.06</v>
      </c>
    </row>
    <row r="1541" spans="1:16">
      <c r="A1541" s="22" t="s">
        <v>2762</v>
      </c>
      <c r="B1541" s="22" t="s">
        <v>2763</v>
      </c>
      <c r="C1541" s="23">
        <v>292962057</v>
      </c>
      <c r="D1541" s="24">
        <v>1.5</v>
      </c>
      <c r="E1541" s="23">
        <v>439443</v>
      </c>
      <c r="F1541" s="23">
        <v>558245.54</v>
      </c>
      <c r="G1541" s="23">
        <v>2726910</v>
      </c>
      <c r="H1541" s="24">
        <v>1.5</v>
      </c>
      <c r="I1541" s="23">
        <v>1603109</v>
      </c>
      <c r="J1541" s="23">
        <v>1918308</v>
      </c>
      <c r="K1541" s="23">
        <v>0</v>
      </c>
      <c r="L1541" s="23">
        <v>0</v>
      </c>
      <c r="M1541" s="23">
        <v>1314</v>
      </c>
      <c r="N1541" s="23">
        <v>597144</v>
      </c>
      <c r="O1541" s="24">
        <v>1.5</v>
      </c>
      <c r="P1541" s="24">
        <v>0.06</v>
      </c>
    </row>
    <row r="1542" spans="1:16">
      <c r="A1542" s="22" t="s">
        <v>2764</v>
      </c>
      <c r="B1542" s="22" t="s">
        <v>2765</v>
      </c>
      <c r="C1542" s="23">
        <v>288024133</v>
      </c>
      <c r="D1542" s="24">
        <v>0.34694000000000003</v>
      </c>
      <c r="E1542" s="23">
        <v>99928</v>
      </c>
      <c r="F1542" s="23">
        <v>0</v>
      </c>
      <c r="G1542" s="23">
        <v>0</v>
      </c>
      <c r="H1542" s="24">
        <v>0</v>
      </c>
      <c r="I1542" s="23">
        <v>0</v>
      </c>
      <c r="J1542" s="23">
        <v>0</v>
      </c>
      <c r="K1542" s="23">
        <v>0</v>
      </c>
      <c r="L1542" s="23">
        <v>0</v>
      </c>
      <c r="M1542" s="23">
        <v>0</v>
      </c>
      <c r="N1542" s="23">
        <v>0</v>
      </c>
      <c r="O1542" s="24">
        <v>0</v>
      </c>
      <c r="P1542" s="24">
        <v>0</v>
      </c>
    </row>
    <row r="1543" spans="1:16">
      <c r="A1543" s="22" t="s">
        <v>2766</v>
      </c>
      <c r="B1543" s="22" t="s">
        <v>2767</v>
      </c>
      <c r="C1543" s="23">
        <v>912492806</v>
      </c>
      <c r="D1543" s="24">
        <v>1</v>
      </c>
      <c r="E1543" s="23">
        <v>912493</v>
      </c>
      <c r="F1543" s="23">
        <v>0</v>
      </c>
      <c r="G1543" s="23">
        <v>0</v>
      </c>
      <c r="H1543" s="24">
        <v>0</v>
      </c>
      <c r="I1543" s="23">
        <v>0</v>
      </c>
      <c r="J1543" s="23">
        <v>0</v>
      </c>
      <c r="K1543" s="23">
        <v>0</v>
      </c>
      <c r="L1543" s="23">
        <v>0</v>
      </c>
      <c r="M1543" s="23">
        <v>0</v>
      </c>
      <c r="N1543" s="23">
        <v>0</v>
      </c>
      <c r="O1543" s="24">
        <v>1</v>
      </c>
      <c r="P1543" s="24">
        <v>0</v>
      </c>
    </row>
    <row r="1544" spans="1:16">
      <c r="A1544" s="22" t="s">
        <v>2768</v>
      </c>
      <c r="B1544" s="22" t="s">
        <v>2769</v>
      </c>
      <c r="C1544" s="23">
        <v>908235401</v>
      </c>
      <c r="D1544" s="24">
        <v>0.17977000000000001</v>
      </c>
      <c r="E1544" s="23">
        <v>163273</v>
      </c>
      <c r="F1544" s="23">
        <v>0</v>
      </c>
      <c r="G1544" s="23">
        <v>0</v>
      </c>
      <c r="H1544" s="24">
        <v>0</v>
      </c>
      <c r="I1544" s="23">
        <v>0</v>
      </c>
      <c r="J1544" s="23">
        <v>0</v>
      </c>
      <c r="K1544" s="23">
        <v>0</v>
      </c>
      <c r="L1544" s="23">
        <v>0</v>
      </c>
      <c r="M1544" s="23">
        <v>0</v>
      </c>
      <c r="N1544" s="23">
        <v>0</v>
      </c>
      <c r="O1544" s="24">
        <v>0</v>
      </c>
      <c r="P1544" s="24">
        <v>0</v>
      </c>
    </row>
    <row r="1545" spans="1:16">
      <c r="A1545" s="22" t="s">
        <v>2770</v>
      </c>
      <c r="B1545" s="22" t="s">
        <v>2771</v>
      </c>
      <c r="C1545" s="23">
        <v>19448091249</v>
      </c>
      <c r="D1545" s="24">
        <v>0.75</v>
      </c>
      <c r="E1545" s="23">
        <v>14586068</v>
      </c>
      <c r="F1545" s="23">
        <v>0</v>
      </c>
      <c r="G1545" s="23">
        <v>280103530</v>
      </c>
      <c r="H1545" s="24">
        <v>0</v>
      </c>
      <c r="I1545" s="23">
        <v>329936178</v>
      </c>
      <c r="J1545" s="23">
        <v>321924860</v>
      </c>
      <c r="K1545" s="23">
        <v>0</v>
      </c>
      <c r="L1545" s="23">
        <v>0</v>
      </c>
      <c r="M1545" s="23">
        <v>40290</v>
      </c>
      <c r="N1545" s="23">
        <v>0</v>
      </c>
      <c r="O1545" s="24">
        <v>0.75</v>
      </c>
      <c r="P1545" s="24">
        <v>0.01</v>
      </c>
    </row>
    <row r="1546" spans="1:16">
      <c r="A1546" s="22" t="s">
        <v>2772</v>
      </c>
      <c r="B1546" s="22" t="s">
        <v>2773</v>
      </c>
      <c r="C1546" s="23">
        <v>19235154063</v>
      </c>
      <c r="D1546" s="24">
        <v>0.33724999999999999</v>
      </c>
      <c r="E1546" s="23">
        <v>6487000</v>
      </c>
      <c r="F1546" s="23">
        <v>0</v>
      </c>
      <c r="G1546" s="23">
        <v>0</v>
      </c>
      <c r="H1546" s="24">
        <v>0</v>
      </c>
      <c r="I1546" s="23">
        <v>0</v>
      </c>
      <c r="J1546" s="23">
        <v>0</v>
      </c>
      <c r="K1546" s="23">
        <v>0</v>
      </c>
      <c r="L1546" s="23">
        <v>0</v>
      </c>
      <c r="M1546" s="23">
        <v>0</v>
      </c>
      <c r="N1546" s="23">
        <v>0</v>
      </c>
      <c r="O1546" s="24">
        <v>0</v>
      </c>
      <c r="P1546" s="24">
        <v>0</v>
      </c>
    </row>
    <row r="1547" spans="1:16">
      <c r="A1547" s="22" t="s">
        <v>2774</v>
      </c>
      <c r="B1547" s="22" t="s">
        <v>2775</v>
      </c>
      <c r="C1547" s="23">
        <v>6334808105</v>
      </c>
      <c r="D1547" s="24">
        <v>0.55276000000000003</v>
      </c>
      <c r="E1547" s="23">
        <v>3501636</v>
      </c>
      <c r="F1547" s="23">
        <v>4042941.15</v>
      </c>
      <c r="G1547" s="23">
        <v>47339746</v>
      </c>
      <c r="H1547" s="24">
        <v>0.50360000000000005</v>
      </c>
      <c r="I1547" s="23">
        <v>39272697</v>
      </c>
      <c r="J1547" s="23">
        <v>37533120</v>
      </c>
      <c r="K1547" s="23">
        <v>0</v>
      </c>
      <c r="L1547" s="23">
        <v>0</v>
      </c>
      <c r="M1547" s="23">
        <v>5806</v>
      </c>
      <c r="N1547" s="23">
        <v>4113893</v>
      </c>
      <c r="O1547" s="24">
        <v>0.75</v>
      </c>
      <c r="P1547" s="24">
        <v>0.01</v>
      </c>
    </row>
    <row r="1548" spans="1:16">
      <c r="A1548" s="22" t="s">
        <v>2776</v>
      </c>
      <c r="B1548" s="22" t="s">
        <v>2777</v>
      </c>
      <c r="C1548" s="23">
        <v>2078770223</v>
      </c>
      <c r="D1548" s="24">
        <v>0.31326999999999999</v>
      </c>
      <c r="E1548" s="23">
        <v>651206</v>
      </c>
      <c r="F1548" s="23">
        <v>1190372.24</v>
      </c>
      <c r="G1548" s="23">
        <v>19885784</v>
      </c>
      <c r="H1548" s="24">
        <v>0.26212000000000002</v>
      </c>
      <c r="I1548" s="23">
        <v>14686509</v>
      </c>
      <c r="J1548" s="23">
        <v>16465808</v>
      </c>
      <c r="K1548" s="23">
        <v>0</v>
      </c>
      <c r="L1548" s="23">
        <v>0</v>
      </c>
      <c r="M1548" s="23">
        <v>1206</v>
      </c>
      <c r="N1548" s="23">
        <v>1208695</v>
      </c>
      <c r="O1548" s="24">
        <v>0.75</v>
      </c>
      <c r="P1548" s="24">
        <v>0.01</v>
      </c>
    </row>
    <row r="1549" spans="1:16">
      <c r="A1549" s="22" t="s">
        <v>2778</v>
      </c>
      <c r="B1549" s="22" t="s">
        <v>2779</v>
      </c>
      <c r="C1549" s="23">
        <v>81262532281</v>
      </c>
      <c r="D1549" s="24">
        <v>0.18185999999999999</v>
      </c>
      <c r="E1549" s="23">
        <v>14778550</v>
      </c>
      <c r="F1549" s="23">
        <v>21620573.670000002</v>
      </c>
      <c r="G1549" s="23">
        <v>928436587</v>
      </c>
      <c r="H1549" s="24">
        <v>0.18398999999999999</v>
      </c>
      <c r="I1549" s="23">
        <v>1079302244</v>
      </c>
      <c r="J1549" s="23">
        <v>1092706662</v>
      </c>
      <c r="K1549" s="23">
        <v>0</v>
      </c>
      <c r="L1549" s="23">
        <v>0</v>
      </c>
      <c r="M1549" s="23">
        <v>47055</v>
      </c>
      <c r="N1549" s="23">
        <v>22054658</v>
      </c>
      <c r="O1549" s="24">
        <v>0.45</v>
      </c>
      <c r="P1549" s="24">
        <v>0.01</v>
      </c>
    </row>
    <row r="1550" spans="1:16">
      <c r="A1550" s="22" t="s">
        <v>2780</v>
      </c>
      <c r="B1550" s="22" t="s">
        <v>2781</v>
      </c>
      <c r="C1550" s="23">
        <v>5514443420</v>
      </c>
      <c r="D1550" s="24">
        <v>0.5</v>
      </c>
      <c r="E1550" s="23">
        <v>2757222</v>
      </c>
      <c r="F1550" s="23">
        <v>3051245.1</v>
      </c>
      <c r="G1550" s="23">
        <v>21121202</v>
      </c>
      <c r="H1550" s="24">
        <v>0.5</v>
      </c>
      <c r="I1550" s="23">
        <v>69409919</v>
      </c>
      <c r="J1550" s="23">
        <v>62371929</v>
      </c>
      <c r="K1550" s="23">
        <v>0</v>
      </c>
      <c r="L1550" s="23">
        <v>0</v>
      </c>
      <c r="M1550" s="23">
        <v>23852</v>
      </c>
      <c r="N1550" s="23">
        <v>3119689</v>
      </c>
      <c r="O1550" s="24">
        <v>0.5</v>
      </c>
      <c r="P1550" s="24">
        <v>0.01</v>
      </c>
    </row>
    <row r="1551" spans="1:16">
      <c r="A1551" s="22" t="s">
        <v>2782</v>
      </c>
      <c r="B1551" s="22" t="s">
        <v>1312</v>
      </c>
      <c r="C1551" s="23">
        <v>3102391235</v>
      </c>
      <c r="D1551" s="24">
        <v>0.5</v>
      </c>
      <c r="E1551" s="23">
        <v>1551196</v>
      </c>
      <c r="F1551" s="23">
        <v>1672198.52</v>
      </c>
      <c r="G1551" s="23">
        <v>12804342</v>
      </c>
      <c r="H1551" s="24">
        <v>0.5</v>
      </c>
      <c r="I1551" s="23">
        <v>26258631</v>
      </c>
      <c r="J1551" s="23">
        <v>25013932</v>
      </c>
      <c r="K1551" s="23">
        <v>0</v>
      </c>
      <c r="L1551" s="23">
        <v>0</v>
      </c>
      <c r="M1551" s="23">
        <v>5527</v>
      </c>
      <c r="N1551" s="23">
        <v>1701472</v>
      </c>
      <c r="O1551" s="24">
        <v>0.5</v>
      </c>
      <c r="P1551" s="24">
        <v>0.01</v>
      </c>
    </row>
    <row r="1552" spans="1:16">
      <c r="A1552" s="22" t="s">
        <v>2783</v>
      </c>
      <c r="B1552" s="22" t="s">
        <v>2784</v>
      </c>
      <c r="C1552" s="23">
        <v>8214922485</v>
      </c>
      <c r="D1552" s="24">
        <v>0.35</v>
      </c>
      <c r="E1552" s="23">
        <v>2875223</v>
      </c>
      <c r="F1552" s="23">
        <v>3302318.25</v>
      </c>
      <c r="G1552" s="23">
        <v>72331979</v>
      </c>
      <c r="H1552" s="24">
        <v>0.35</v>
      </c>
      <c r="I1552" s="23">
        <v>110177948</v>
      </c>
      <c r="J1552" s="23">
        <v>104635759</v>
      </c>
      <c r="K1552" s="23">
        <v>0</v>
      </c>
      <c r="L1552" s="23">
        <v>0</v>
      </c>
      <c r="M1552" s="23">
        <v>4820</v>
      </c>
      <c r="N1552" s="23">
        <v>3367418</v>
      </c>
      <c r="O1552" s="24">
        <v>0.35</v>
      </c>
      <c r="P1552" s="24">
        <v>0.01</v>
      </c>
    </row>
    <row r="1553" spans="1:16">
      <c r="A1553" s="22" t="s">
        <v>2785</v>
      </c>
      <c r="B1553" s="22" t="s">
        <v>2786</v>
      </c>
      <c r="C1553" s="23">
        <v>17533547062</v>
      </c>
      <c r="D1553" s="24">
        <v>0.5</v>
      </c>
      <c r="E1553" s="23">
        <v>8766774</v>
      </c>
      <c r="F1553" s="23">
        <v>9437219</v>
      </c>
      <c r="G1553" s="23">
        <v>224583714</v>
      </c>
      <c r="H1553" s="24">
        <v>0.5</v>
      </c>
      <c r="I1553" s="23">
        <v>193517141</v>
      </c>
      <c r="J1553" s="23">
        <v>190680972</v>
      </c>
      <c r="K1553" s="23">
        <v>0</v>
      </c>
      <c r="L1553" s="23">
        <v>0</v>
      </c>
      <c r="M1553" s="23">
        <v>15011</v>
      </c>
      <c r="N1553" s="23">
        <v>9660312</v>
      </c>
      <c r="O1553" s="24">
        <v>0.5</v>
      </c>
      <c r="P1553" s="24">
        <v>0.01</v>
      </c>
    </row>
    <row r="1554" spans="1:16">
      <c r="A1554" s="22" t="s">
        <v>2787</v>
      </c>
      <c r="B1554" s="22" t="s">
        <v>2788</v>
      </c>
      <c r="C1554" s="23">
        <v>606328112</v>
      </c>
      <c r="D1554" s="24">
        <v>0.20005999999999999</v>
      </c>
      <c r="E1554" s="23">
        <v>121303</v>
      </c>
      <c r="F1554" s="23"/>
      <c r="G1554" s="23">
        <v>4890671</v>
      </c>
      <c r="H1554" s="24"/>
      <c r="I1554" s="23">
        <v>2399389</v>
      </c>
      <c r="J1554" s="23">
        <v>2390408</v>
      </c>
      <c r="K1554" s="23">
        <v>0</v>
      </c>
      <c r="L1554" s="23">
        <v>0</v>
      </c>
      <c r="M1554" s="23"/>
      <c r="N1554" s="23"/>
      <c r="O1554" s="24">
        <v>0.5</v>
      </c>
      <c r="P1554" s="24">
        <v>0.01</v>
      </c>
    </row>
    <row r="1555" spans="1:16">
      <c r="A1555" s="22" t="s">
        <v>2789</v>
      </c>
      <c r="B1555" s="22" t="s">
        <v>2085</v>
      </c>
      <c r="C1555" s="23">
        <v>2257903175</v>
      </c>
      <c r="D1555" s="24">
        <v>0.5</v>
      </c>
      <c r="E1555" s="23">
        <v>1128952</v>
      </c>
      <c r="F1555" s="23">
        <v>0</v>
      </c>
      <c r="G1555" s="23">
        <v>55624125</v>
      </c>
      <c r="H1555" s="24">
        <v>0</v>
      </c>
      <c r="I1555" s="23">
        <v>16730988</v>
      </c>
      <c r="J1555" s="23">
        <v>16349235</v>
      </c>
      <c r="K1555" s="23">
        <v>0</v>
      </c>
      <c r="L1555" s="23">
        <v>0</v>
      </c>
      <c r="M1555" s="23">
        <v>0</v>
      </c>
      <c r="N1555" s="23">
        <v>0</v>
      </c>
      <c r="O1555" s="24">
        <v>0.5</v>
      </c>
      <c r="P1555" s="24">
        <v>0.01</v>
      </c>
    </row>
    <row r="1556" spans="1:16">
      <c r="A1556" s="22" t="s">
        <v>2790</v>
      </c>
      <c r="B1556" s="22" t="s">
        <v>2791</v>
      </c>
      <c r="C1556" s="23">
        <v>414588461</v>
      </c>
      <c r="D1556" s="24">
        <v>0.34322000000000003</v>
      </c>
      <c r="E1556" s="23">
        <v>142293</v>
      </c>
      <c r="F1556" s="23">
        <v>140419.57999999999</v>
      </c>
      <c r="G1556" s="23">
        <v>820173</v>
      </c>
      <c r="H1556" s="24">
        <v>0.30604999999999999</v>
      </c>
      <c r="I1556" s="23">
        <v>661750</v>
      </c>
      <c r="J1556" s="23">
        <v>626265</v>
      </c>
      <c r="K1556" s="23">
        <v>0</v>
      </c>
      <c r="L1556" s="23">
        <v>0</v>
      </c>
      <c r="M1556" s="23">
        <v>208</v>
      </c>
      <c r="N1556" s="23">
        <v>142293</v>
      </c>
      <c r="O1556" s="24">
        <v>0.5</v>
      </c>
      <c r="P1556" s="24">
        <v>0.01</v>
      </c>
    </row>
    <row r="1557" spans="1:16">
      <c r="A1557" s="22" t="s">
        <v>2792</v>
      </c>
      <c r="B1557" s="22" t="s">
        <v>2793</v>
      </c>
      <c r="C1557" s="23">
        <v>168073926</v>
      </c>
      <c r="D1557" s="24">
        <v>0.5</v>
      </c>
      <c r="E1557" s="23">
        <v>84037</v>
      </c>
      <c r="F1557" s="23">
        <v>89317.77</v>
      </c>
      <c r="G1557" s="23">
        <v>817300</v>
      </c>
      <c r="H1557" s="24">
        <v>0.5</v>
      </c>
      <c r="I1557" s="23">
        <v>5620540</v>
      </c>
      <c r="J1557" s="23">
        <v>5288874</v>
      </c>
      <c r="K1557" s="23">
        <v>0</v>
      </c>
      <c r="L1557" s="23">
        <v>0</v>
      </c>
      <c r="M1557" s="23">
        <v>196</v>
      </c>
      <c r="N1557" s="23">
        <v>90982</v>
      </c>
      <c r="O1557" s="24">
        <v>0.5</v>
      </c>
      <c r="P1557" s="24">
        <v>0.01</v>
      </c>
    </row>
    <row r="1558" spans="1:16">
      <c r="A1558" s="22" t="s">
        <v>2794</v>
      </c>
      <c r="B1558" s="22" t="s">
        <v>2795</v>
      </c>
      <c r="C1558" s="23">
        <v>2161544765</v>
      </c>
      <c r="D1558" s="24">
        <v>0.5</v>
      </c>
      <c r="E1558" s="23">
        <v>1080772</v>
      </c>
      <c r="F1558" s="23">
        <v>1153074.73</v>
      </c>
      <c r="G1558" s="23">
        <v>20355055</v>
      </c>
      <c r="H1558" s="24">
        <v>0.48598000000000002</v>
      </c>
      <c r="I1558" s="23">
        <v>21457421</v>
      </c>
      <c r="J1558" s="23">
        <v>23406561</v>
      </c>
      <c r="K1558" s="23">
        <v>0</v>
      </c>
      <c r="L1558" s="23">
        <v>0</v>
      </c>
      <c r="M1558" s="23">
        <v>2251</v>
      </c>
      <c r="N1558" s="23">
        <v>1176749</v>
      </c>
      <c r="O1558" s="24">
        <v>0.5</v>
      </c>
      <c r="P1558" s="24">
        <v>0.01</v>
      </c>
    </row>
    <row r="1559" spans="1:16">
      <c r="A1559" s="22" t="s">
        <v>2796</v>
      </c>
      <c r="B1559" s="22" t="s">
        <v>2797</v>
      </c>
      <c r="C1559" s="23">
        <v>1687080484</v>
      </c>
      <c r="D1559" s="24">
        <v>0.5</v>
      </c>
      <c r="E1559" s="23">
        <v>843540</v>
      </c>
      <c r="F1559" s="23">
        <v>973843.74</v>
      </c>
      <c r="G1559" s="23">
        <v>12585068</v>
      </c>
      <c r="H1559" s="24">
        <v>0.5</v>
      </c>
      <c r="I1559" s="23">
        <v>20010888</v>
      </c>
      <c r="J1559" s="23">
        <v>21192237</v>
      </c>
      <c r="K1559" s="23">
        <v>0</v>
      </c>
      <c r="L1559" s="23">
        <v>0</v>
      </c>
      <c r="M1559" s="23">
        <v>931</v>
      </c>
      <c r="N1559" s="23">
        <v>990806</v>
      </c>
      <c r="O1559" s="24">
        <v>0.5</v>
      </c>
      <c r="P1559" s="24">
        <v>0.01</v>
      </c>
    </row>
    <row r="1560" spans="1:16">
      <c r="A1560" s="22" t="s">
        <v>2798</v>
      </c>
      <c r="B1560" s="22" t="s">
        <v>2799</v>
      </c>
      <c r="C1560" s="23">
        <v>1110439540</v>
      </c>
      <c r="D1560" s="24">
        <v>0.5</v>
      </c>
      <c r="E1560" s="23">
        <v>555220</v>
      </c>
      <c r="F1560" s="23">
        <v>354318.86</v>
      </c>
      <c r="G1560" s="23">
        <v>2501000</v>
      </c>
      <c r="H1560" s="24">
        <v>0.5</v>
      </c>
      <c r="I1560" s="23">
        <v>12125833</v>
      </c>
      <c r="J1560" s="23">
        <v>11690412</v>
      </c>
      <c r="K1560" s="23">
        <v>469133016</v>
      </c>
      <c r="L1560" s="23">
        <v>234567</v>
      </c>
      <c r="M1560" s="23">
        <v>733</v>
      </c>
      <c r="N1560" s="23">
        <v>594630</v>
      </c>
      <c r="O1560" s="24">
        <v>0.5</v>
      </c>
      <c r="P1560" s="24">
        <v>0.01</v>
      </c>
    </row>
    <row r="1561" spans="1:16">
      <c r="A1561" s="22" t="s">
        <v>2800</v>
      </c>
      <c r="B1561" s="22" t="s">
        <v>2801</v>
      </c>
      <c r="C1561" s="23">
        <v>5098291259</v>
      </c>
      <c r="D1561" s="24">
        <v>0.5</v>
      </c>
      <c r="E1561" s="23">
        <v>2549146</v>
      </c>
      <c r="F1561" s="23">
        <v>2903357</v>
      </c>
      <c r="G1561" s="23">
        <v>104500534</v>
      </c>
      <c r="H1561" s="24">
        <v>0.5</v>
      </c>
      <c r="I1561" s="23">
        <v>28369700</v>
      </c>
      <c r="J1561" s="23">
        <v>41160043</v>
      </c>
      <c r="K1561" s="23">
        <v>0</v>
      </c>
      <c r="L1561" s="23">
        <v>0</v>
      </c>
      <c r="M1561" s="23">
        <v>2880</v>
      </c>
      <c r="N1561" s="23">
        <v>2987521</v>
      </c>
      <c r="O1561" s="24">
        <v>0.5</v>
      </c>
      <c r="P1561" s="24">
        <v>0.01</v>
      </c>
    </row>
    <row r="1562" spans="1:16">
      <c r="A1562" s="22" t="s">
        <v>2802</v>
      </c>
      <c r="B1562" s="22" t="s">
        <v>2803</v>
      </c>
      <c r="C1562" s="23">
        <v>9210532082</v>
      </c>
      <c r="D1562" s="24">
        <v>0.5</v>
      </c>
      <c r="E1562" s="23">
        <v>4605266</v>
      </c>
      <c r="F1562" s="23">
        <v>5397537.2300000004</v>
      </c>
      <c r="G1562" s="23">
        <v>68345574</v>
      </c>
      <c r="H1562" s="24">
        <v>0.5</v>
      </c>
      <c r="I1562" s="23">
        <v>138831161</v>
      </c>
      <c r="J1562" s="23">
        <v>169089432</v>
      </c>
      <c r="K1562" s="23">
        <v>0</v>
      </c>
      <c r="L1562" s="23">
        <v>0</v>
      </c>
      <c r="M1562" s="23">
        <v>5270</v>
      </c>
      <c r="N1562" s="23">
        <v>5490954</v>
      </c>
      <c r="O1562" s="24">
        <v>0.5</v>
      </c>
      <c r="P1562" s="24">
        <v>0.01</v>
      </c>
    </row>
    <row r="1563" spans="1:16">
      <c r="A1563" s="22" t="s">
        <v>2804</v>
      </c>
      <c r="B1563" s="22" t="s">
        <v>2805</v>
      </c>
      <c r="C1563" s="23">
        <v>142952376</v>
      </c>
      <c r="D1563" s="24">
        <v>0.48995</v>
      </c>
      <c r="E1563" s="23">
        <v>70040</v>
      </c>
      <c r="F1563" s="23">
        <v>79263.38</v>
      </c>
      <c r="G1563" s="23">
        <v>1534299</v>
      </c>
      <c r="H1563" s="24">
        <v>0.49437999999999999</v>
      </c>
      <c r="I1563" s="23">
        <v>3033203</v>
      </c>
      <c r="J1563" s="23">
        <v>3989623</v>
      </c>
      <c r="K1563" s="23">
        <v>0</v>
      </c>
      <c r="L1563" s="23">
        <v>0</v>
      </c>
      <c r="M1563" s="23">
        <v>5</v>
      </c>
      <c r="N1563" s="23">
        <v>80820</v>
      </c>
      <c r="O1563" s="24">
        <v>0.5</v>
      </c>
      <c r="P1563" s="24">
        <v>0.01</v>
      </c>
    </row>
    <row r="1564" spans="1:16">
      <c r="A1564" s="22" t="s">
        <v>2806</v>
      </c>
      <c r="B1564" s="22" t="s">
        <v>2807</v>
      </c>
      <c r="C1564" s="23">
        <v>135529347</v>
      </c>
      <c r="D1564" s="24">
        <v>0.37159999999999999</v>
      </c>
      <c r="E1564" s="23">
        <v>50363</v>
      </c>
      <c r="F1564" s="23">
        <v>49658.85</v>
      </c>
      <c r="G1564" s="23">
        <v>385969</v>
      </c>
      <c r="H1564" s="24">
        <v>0.34538999999999997</v>
      </c>
      <c r="I1564" s="23">
        <v>1161832</v>
      </c>
      <c r="J1564" s="23">
        <v>444464</v>
      </c>
      <c r="K1564" s="23">
        <v>0</v>
      </c>
      <c r="L1564" s="23">
        <v>0</v>
      </c>
      <c r="M1564" s="23">
        <v>37</v>
      </c>
      <c r="N1564" s="23">
        <v>50573</v>
      </c>
      <c r="O1564" s="24">
        <v>0.5</v>
      </c>
      <c r="P1564" s="24">
        <v>0.01</v>
      </c>
    </row>
    <row r="1565" spans="1:16">
      <c r="A1565" s="22" t="s">
        <v>2808</v>
      </c>
      <c r="B1565" s="22" t="s">
        <v>2809</v>
      </c>
      <c r="C1565" s="23">
        <v>292962057</v>
      </c>
      <c r="D1565" s="24">
        <v>0.5</v>
      </c>
      <c r="E1565" s="23">
        <v>146481</v>
      </c>
      <c r="F1565" s="23">
        <v>186081.85</v>
      </c>
      <c r="G1565" s="23">
        <v>2726910</v>
      </c>
      <c r="H1565" s="24">
        <v>0.5</v>
      </c>
      <c r="I1565" s="23">
        <v>1603109</v>
      </c>
      <c r="J1565" s="23">
        <v>1918308</v>
      </c>
      <c r="K1565" s="23">
        <v>0</v>
      </c>
      <c r="L1565" s="23">
        <v>0</v>
      </c>
      <c r="M1565" s="23">
        <v>460</v>
      </c>
      <c r="N1565" s="23">
        <v>199070</v>
      </c>
      <c r="O1565" s="24">
        <v>0.5</v>
      </c>
      <c r="P1565" s="24">
        <v>0.06</v>
      </c>
    </row>
    <row r="1566" spans="1:16">
      <c r="A1566" s="22" t="s">
        <v>2810</v>
      </c>
      <c r="B1566" s="22" t="s">
        <v>2811</v>
      </c>
      <c r="C1566" s="23">
        <v>19033502788</v>
      </c>
      <c r="D1566" s="24">
        <v>0.5</v>
      </c>
      <c r="E1566" s="23">
        <v>9516751</v>
      </c>
      <c r="F1566" s="23">
        <v>10117420.720000001</v>
      </c>
      <c r="G1566" s="23">
        <v>279283357</v>
      </c>
      <c r="H1566" s="24">
        <v>0.48836000000000002</v>
      </c>
      <c r="I1566" s="23">
        <v>329274428</v>
      </c>
      <c r="J1566" s="23">
        <v>321298595</v>
      </c>
      <c r="K1566" s="23">
        <v>0</v>
      </c>
      <c r="L1566" s="23">
        <v>0</v>
      </c>
      <c r="M1566" s="23">
        <v>13024</v>
      </c>
      <c r="N1566" s="23">
        <v>10371904</v>
      </c>
      <c r="O1566" s="24">
        <v>0.5</v>
      </c>
      <c r="P1566" s="24">
        <v>0.01</v>
      </c>
    </row>
    <row r="1567" spans="1:16">
      <c r="A1567" s="22" t="s">
        <v>2812</v>
      </c>
      <c r="B1567" s="22" t="s">
        <v>2813</v>
      </c>
      <c r="C1567" s="23">
        <v>385907885</v>
      </c>
      <c r="D1567" s="24">
        <v>0.5</v>
      </c>
      <c r="E1567" s="23">
        <v>192954</v>
      </c>
      <c r="F1567" s="23">
        <v>155737.07999999999</v>
      </c>
      <c r="G1567" s="23">
        <v>1879200</v>
      </c>
      <c r="H1567" s="24">
        <v>0.36429</v>
      </c>
      <c r="I1567" s="23">
        <v>5529671</v>
      </c>
      <c r="J1567" s="23">
        <v>9581402</v>
      </c>
      <c r="K1567" s="23">
        <v>0</v>
      </c>
      <c r="L1567" s="23">
        <v>0</v>
      </c>
      <c r="M1567" s="23">
        <v>44</v>
      </c>
      <c r="N1567" s="23">
        <v>158023</v>
      </c>
      <c r="O1567" s="24">
        <v>0.5</v>
      </c>
      <c r="P1567" s="24">
        <v>0.01</v>
      </c>
    </row>
    <row r="1568" spans="1:16">
      <c r="A1568" s="22" t="s">
        <v>2814</v>
      </c>
      <c r="B1568" s="22" t="s">
        <v>2815</v>
      </c>
      <c r="C1568" s="23">
        <v>197038758</v>
      </c>
      <c r="D1568" s="24">
        <v>0.5</v>
      </c>
      <c r="E1568" s="23">
        <v>98519</v>
      </c>
      <c r="F1568" s="23">
        <v>107421.09</v>
      </c>
      <c r="G1568" s="23">
        <v>352363</v>
      </c>
      <c r="H1568" s="24">
        <v>0.48515999999999998</v>
      </c>
      <c r="I1568" s="23">
        <v>2245202</v>
      </c>
      <c r="J1568" s="23">
        <v>2388558</v>
      </c>
      <c r="K1568" s="23">
        <v>0</v>
      </c>
      <c r="L1568" s="23">
        <v>0</v>
      </c>
      <c r="M1568" s="23">
        <v>26</v>
      </c>
      <c r="N1568" s="23">
        <v>108692</v>
      </c>
      <c r="O1568" s="24">
        <v>0.5</v>
      </c>
      <c r="P1568" s="24">
        <v>0.01</v>
      </c>
    </row>
    <row r="1569" spans="1:16">
      <c r="A1569" s="22" t="s">
        <v>2816</v>
      </c>
      <c r="B1569" s="22" t="s">
        <v>2817</v>
      </c>
      <c r="C1569" s="23">
        <v>637921806</v>
      </c>
      <c r="D1569" s="24">
        <v>0.5</v>
      </c>
      <c r="E1569" s="23">
        <v>318961</v>
      </c>
      <c r="F1569" s="23">
        <v>373487.72</v>
      </c>
      <c r="G1569" s="23">
        <v>562307</v>
      </c>
      <c r="H1569" s="24">
        <v>0.5</v>
      </c>
      <c r="I1569" s="23">
        <v>3429669</v>
      </c>
      <c r="J1569" s="23">
        <v>3117817</v>
      </c>
      <c r="K1569" s="23">
        <v>0</v>
      </c>
      <c r="L1569" s="23">
        <v>0</v>
      </c>
      <c r="M1569" s="23">
        <v>136</v>
      </c>
      <c r="N1569" s="23">
        <v>377796</v>
      </c>
      <c r="O1569" s="24">
        <v>0.5</v>
      </c>
      <c r="P1569" s="24">
        <v>0.01</v>
      </c>
    </row>
    <row r="1570" spans="1:16">
      <c r="A1570" s="22" t="s">
        <v>2818</v>
      </c>
      <c r="B1570" s="22" t="s">
        <v>2819</v>
      </c>
      <c r="C1570" s="23">
        <v>0</v>
      </c>
      <c r="D1570" s="24">
        <v>0</v>
      </c>
      <c r="E1570" s="23">
        <v>0</v>
      </c>
      <c r="F1570" s="23">
        <v>0</v>
      </c>
      <c r="G1570" s="23">
        <v>0</v>
      </c>
      <c r="H1570" s="24">
        <v>0</v>
      </c>
      <c r="I1570" s="23">
        <v>0</v>
      </c>
      <c r="J1570" s="23">
        <v>0</v>
      </c>
      <c r="K1570" s="23">
        <v>0</v>
      </c>
      <c r="L1570" s="23">
        <v>0</v>
      </c>
      <c r="M1570" s="23">
        <v>0</v>
      </c>
      <c r="N1570" s="23">
        <v>0</v>
      </c>
      <c r="O1570" s="24">
        <v>0</v>
      </c>
      <c r="P1570" s="24">
        <v>0</v>
      </c>
    </row>
    <row r="1571" spans="1:16">
      <c r="A1571" s="22" t="s">
        <v>2820</v>
      </c>
      <c r="B1571" s="22" t="s">
        <v>2821</v>
      </c>
      <c r="C1571" s="23">
        <v>31943095</v>
      </c>
      <c r="D1571" s="24">
        <v>0.5</v>
      </c>
      <c r="E1571" s="23">
        <v>15972</v>
      </c>
      <c r="F1571" s="23">
        <v>18502.13</v>
      </c>
      <c r="G1571" s="23">
        <v>0</v>
      </c>
      <c r="H1571" s="24">
        <v>0.5</v>
      </c>
      <c r="I1571" s="23">
        <v>209359</v>
      </c>
      <c r="J1571" s="23">
        <v>294111</v>
      </c>
      <c r="K1571" s="23">
        <v>0</v>
      </c>
      <c r="L1571" s="23">
        <v>0</v>
      </c>
      <c r="M1571" s="23">
        <v>0</v>
      </c>
      <c r="N1571" s="23">
        <v>18687</v>
      </c>
      <c r="O1571" s="24">
        <v>0.5</v>
      </c>
      <c r="P1571" s="24">
        <v>0.01</v>
      </c>
    </row>
    <row r="1572" spans="1:16">
      <c r="A1572" s="22" t="s">
        <v>2822</v>
      </c>
      <c r="B1572" s="22" t="s">
        <v>2823</v>
      </c>
      <c r="C1572" s="23">
        <v>695390669</v>
      </c>
      <c r="D1572" s="24">
        <v>0.43059999999999998</v>
      </c>
      <c r="E1572" s="23">
        <v>299437</v>
      </c>
      <c r="F1572" s="23">
        <v>373524.36</v>
      </c>
      <c r="G1572" s="23">
        <v>988243</v>
      </c>
      <c r="H1572" s="24">
        <v>0.40028000000000002</v>
      </c>
      <c r="I1572" s="23">
        <v>5148576</v>
      </c>
      <c r="J1572" s="23">
        <v>5492234</v>
      </c>
      <c r="K1572" s="23">
        <v>0</v>
      </c>
      <c r="L1572" s="23">
        <v>0</v>
      </c>
      <c r="M1572" s="23">
        <v>10</v>
      </c>
      <c r="N1572" s="23">
        <v>377665</v>
      </c>
      <c r="O1572" s="24">
        <v>0.5</v>
      </c>
      <c r="P1572" s="24">
        <v>0.01</v>
      </c>
    </row>
    <row r="1573" spans="1:16">
      <c r="A1573" s="22" t="s">
        <v>2824</v>
      </c>
      <c r="B1573" s="22" t="s">
        <v>2825</v>
      </c>
      <c r="C1573" s="23">
        <v>1278881240</v>
      </c>
      <c r="D1573" s="24">
        <v>0.44890000000000002</v>
      </c>
      <c r="E1573" s="23">
        <v>574086</v>
      </c>
      <c r="F1573" s="23">
        <v>556143.04</v>
      </c>
      <c r="G1573" s="23">
        <v>25274987</v>
      </c>
      <c r="H1573" s="24">
        <v>0.42941000000000001</v>
      </c>
      <c r="I1573" s="23">
        <v>10509352</v>
      </c>
      <c r="J1573" s="23">
        <v>10555100</v>
      </c>
      <c r="K1573" s="23">
        <v>0</v>
      </c>
      <c r="L1573" s="23">
        <v>0</v>
      </c>
      <c r="M1573" s="23">
        <v>1529</v>
      </c>
      <c r="N1573" s="23">
        <v>574086</v>
      </c>
      <c r="O1573" s="24">
        <v>0.5</v>
      </c>
      <c r="P1573" s="24">
        <v>0.01</v>
      </c>
    </row>
    <row r="1574" spans="1:16">
      <c r="A1574" s="22" t="s">
        <v>2826</v>
      </c>
      <c r="B1574" s="22" t="s">
        <v>2827</v>
      </c>
      <c r="C1574" s="23">
        <v>35950123</v>
      </c>
      <c r="D1574" s="24">
        <v>0.32719999999999999</v>
      </c>
      <c r="E1574" s="23">
        <v>11763</v>
      </c>
      <c r="F1574" s="23">
        <v>11591.11</v>
      </c>
      <c r="G1574" s="23">
        <v>95600</v>
      </c>
      <c r="H1574" s="24">
        <v>0.26128000000000001</v>
      </c>
      <c r="I1574" s="23">
        <v>184142</v>
      </c>
      <c r="J1574" s="23">
        <v>151759</v>
      </c>
      <c r="K1574" s="23">
        <v>0</v>
      </c>
      <c r="L1574" s="23">
        <v>0</v>
      </c>
      <c r="M1574" s="23">
        <v>22</v>
      </c>
      <c r="N1574" s="23">
        <v>11763</v>
      </c>
      <c r="O1574" s="24">
        <v>0.39</v>
      </c>
      <c r="P1574" s="24">
        <v>0.01</v>
      </c>
    </row>
    <row r="1575" spans="1:16">
      <c r="A1575" s="22" t="s">
        <v>2828</v>
      </c>
      <c r="B1575" s="22" t="s">
        <v>2829</v>
      </c>
      <c r="C1575" s="23">
        <v>0</v>
      </c>
      <c r="D1575" s="24">
        <v>0</v>
      </c>
      <c r="E1575" s="23">
        <v>0</v>
      </c>
      <c r="F1575" s="23">
        <v>0</v>
      </c>
      <c r="G1575" s="23">
        <v>0</v>
      </c>
      <c r="H1575" s="24">
        <v>0</v>
      </c>
      <c r="I1575" s="23">
        <v>0</v>
      </c>
      <c r="J1575" s="23">
        <v>0</v>
      </c>
      <c r="K1575" s="23">
        <v>0</v>
      </c>
      <c r="L1575" s="23">
        <v>0</v>
      </c>
      <c r="M1575" s="23">
        <v>0</v>
      </c>
      <c r="N1575" s="23">
        <v>0</v>
      </c>
      <c r="O1575" s="24">
        <v>0.25</v>
      </c>
      <c r="P1575" s="24">
        <v>0</v>
      </c>
    </row>
    <row r="1576" spans="1:16">
      <c r="A1576" s="22" t="s">
        <v>2830</v>
      </c>
      <c r="B1576" s="22" t="s">
        <v>2831</v>
      </c>
      <c r="C1576" s="23">
        <v>292962057</v>
      </c>
      <c r="D1576" s="24">
        <v>0.30487999999999998</v>
      </c>
      <c r="E1576" s="23">
        <v>89319</v>
      </c>
      <c r="F1576" s="23">
        <v>87511.51</v>
      </c>
      <c r="G1576" s="23">
        <v>2726910</v>
      </c>
      <c r="H1576" s="24">
        <v>0.26504</v>
      </c>
      <c r="I1576" s="23">
        <v>1603109</v>
      </c>
      <c r="J1576" s="23">
        <v>1918308</v>
      </c>
      <c r="K1576" s="23">
        <v>0</v>
      </c>
      <c r="L1576" s="23">
        <v>0</v>
      </c>
      <c r="M1576" s="23">
        <v>210</v>
      </c>
      <c r="N1576" s="23">
        <v>89319</v>
      </c>
      <c r="O1576" s="24">
        <v>0.4</v>
      </c>
      <c r="P1576" s="24">
        <v>0.01</v>
      </c>
    </row>
    <row r="1577" spans="1:16">
      <c r="A1577" s="22" t="s">
        <v>2832</v>
      </c>
      <c r="B1577" s="22" t="s">
        <v>2833</v>
      </c>
      <c r="C1577" s="23">
        <v>125725259</v>
      </c>
      <c r="D1577" s="24">
        <v>0.11856999999999999</v>
      </c>
      <c r="E1577" s="23">
        <v>14907</v>
      </c>
      <c r="F1577" s="23">
        <v>0</v>
      </c>
      <c r="G1577" s="23">
        <v>0</v>
      </c>
      <c r="H1577" s="24">
        <v>0</v>
      </c>
      <c r="I1577" s="23">
        <v>0</v>
      </c>
      <c r="J1577" s="23">
        <v>0</v>
      </c>
      <c r="K1577" s="23">
        <v>0</v>
      </c>
      <c r="L1577" s="23">
        <v>0</v>
      </c>
      <c r="M1577" s="23">
        <v>0</v>
      </c>
      <c r="N1577" s="23">
        <v>0</v>
      </c>
      <c r="O1577" s="24">
        <v>0</v>
      </c>
      <c r="P1577" s="24">
        <v>0</v>
      </c>
    </row>
    <row r="1578" spans="1:16">
      <c r="A1578" s="22" t="s">
        <v>2834</v>
      </c>
      <c r="B1578" s="22" t="s">
        <v>31</v>
      </c>
      <c r="C1578" s="23">
        <v>8135967112</v>
      </c>
      <c r="D1578" s="24">
        <v>2.2836099999999999</v>
      </c>
      <c r="E1578" s="23">
        <v>18579398</v>
      </c>
      <c r="F1578" s="23">
        <v>0</v>
      </c>
      <c r="G1578" s="23">
        <v>0</v>
      </c>
      <c r="H1578" s="24">
        <v>0</v>
      </c>
      <c r="I1578" s="23">
        <v>0</v>
      </c>
      <c r="J1578" s="23">
        <v>0</v>
      </c>
      <c r="K1578" s="23">
        <v>0</v>
      </c>
      <c r="L1578" s="23">
        <v>0</v>
      </c>
      <c r="M1578" s="23">
        <v>0</v>
      </c>
      <c r="N1578" s="23">
        <v>0</v>
      </c>
      <c r="O1578" s="24">
        <v>0</v>
      </c>
      <c r="P1578" s="24">
        <v>0</v>
      </c>
    </row>
    <row r="1579" spans="1:16">
      <c r="A1579" s="22" t="s">
        <v>2835</v>
      </c>
      <c r="B1579" s="22" t="s">
        <v>33</v>
      </c>
      <c r="C1579" s="23">
        <v>8136499332</v>
      </c>
      <c r="D1579" s="24">
        <v>0.65273999999999999</v>
      </c>
      <c r="E1579" s="23">
        <v>5311011</v>
      </c>
      <c r="F1579" s="23">
        <v>4926741</v>
      </c>
      <c r="G1579" s="23">
        <v>81237826</v>
      </c>
      <c r="H1579" s="24">
        <v>0.60380999999999996</v>
      </c>
      <c r="I1579" s="23">
        <v>3538905</v>
      </c>
      <c r="J1579" s="23">
        <v>3601877</v>
      </c>
      <c r="K1579" s="23">
        <v>0</v>
      </c>
      <c r="L1579" s="23">
        <v>0</v>
      </c>
      <c r="M1579" s="23">
        <v>0</v>
      </c>
      <c r="N1579" s="23">
        <v>5026982</v>
      </c>
      <c r="O1579" s="24">
        <v>1.8</v>
      </c>
      <c r="P1579" s="24">
        <v>0.01</v>
      </c>
    </row>
    <row r="1580" spans="1:16">
      <c r="A1580" s="22" t="s">
        <v>2836</v>
      </c>
      <c r="B1580" s="22" t="s">
        <v>2837</v>
      </c>
      <c r="C1580" s="23">
        <v>0</v>
      </c>
      <c r="D1580" s="24">
        <v>0</v>
      </c>
      <c r="E1580" s="23">
        <v>0</v>
      </c>
      <c r="F1580" s="23">
        <v>0</v>
      </c>
      <c r="G1580" s="23">
        <v>0</v>
      </c>
      <c r="H1580" s="24">
        <v>0</v>
      </c>
      <c r="I1580" s="23">
        <v>0</v>
      </c>
      <c r="J1580" s="23">
        <v>0</v>
      </c>
      <c r="K1580" s="23">
        <v>0</v>
      </c>
      <c r="L1580" s="23">
        <v>0</v>
      </c>
      <c r="M1580" s="23">
        <v>0</v>
      </c>
      <c r="N1580" s="23">
        <v>0</v>
      </c>
      <c r="O1580" s="24">
        <v>0</v>
      </c>
      <c r="P1580" s="24">
        <v>0</v>
      </c>
    </row>
    <row r="1581" spans="1:16">
      <c r="A1581" s="22" t="s">
        <v>2838</v>
      </c>
      <c r="B1581" s="22" t="s">
        <v>761</v>
      </c>
      <c r="C1581" s="23">
        <v>8136499332</v>
      </c>
      <c r="D1581" s="24">
        <v>3.4070000000000003E-2</v>
      </c>
      <c r="E1581" s="23">
        <v>277205</v>
      </c>
      <c r="F1581" s="23">
        <v>270058.23999999999</v>
      </c>
      <c r="G1581" s="23">
        <v>81237823</v>
      </c>
      <c r="H1581" s="24">
        <v>3.3110000000000001E-2</v>
      </c>
      <c r="I1581" s="23">
        <v>3538905</v>
      </c>
      <c r="J1581" s="23">
        <v>3601877</v>
      </c>
      <c r="K1581" s="23">
        <v>0</v>
      </c>
      <c r="L1581" s="23">
        <v>0</v>
      </c>
      <c r="M1581" s="23">
        <v>0</v>
      </c>
      <c r="N1581" s="23">
        <v>277205</v>
      </c>
      <c r="O1581" s="24">
        <v>6.25E-2</v>
      </c>
      <c r="P1581" s="24">
        <v>0.01</v>
      </c>
    </row>
    <row r="1582" spans="1:16">
      <c r="A1582" s="22" t="s">
        <v>2839</v>
      </c>
      <c r="B1582" s="22" t="s">
        <v>35</v>
      </c>
      <c r="C1582" s="23">
        <v>7581724960</v>
      </c>
      <c r="D1582" s="24">
        <v>0.42323</v>
      </c>
      <c r="E1582" s="23">
        <v>3208838</v>
      </c>
      <c r="F1582" s="23">
        <v>3980264.98</v>
      </c>
      <c r="G1582" s="23">
        <v>76905653</v>
      </c>
      <c r="H1582" s="24">
        <v>0.46993000000000001</v>
      </c>
      <c r="I1582" s="23">
        <v>2429888</v>
      </c>
      <c r="J1582" s="23">
        <v>2554918</v>
      </c>
      <c r="K1582" s="23">
        <v>0</v>
      </c>
      <c r="L1582" s="23">
        <v>0</v>
      </c>
      <c r="M1582" s="23">
        <v>0</v>
      </c>
      <c r="N1582" s="23">
        <v>4070136</v>
      </c>
      <c r="O1582" s="24">
        <v>2.25</v>
      </c>
      <c r="P1582" s="24">
        <v>0.01</v>
      </c>
    </row>
    <row r="1583" spans="1:16">
      <c r="A1583" s="22" t="s">
        <v>2840</v>
      </c>
      <c r="B1583" s="22" t="s">
        <v>1707</v>
      </c>
      <c r="C1583" s="23">
        <v>7581724960</v>
      </c>
      <c r="D1583" s="24">
        <v>7.2020000000000001E-2</v>
      </c>
      <c r="E1583" s="23">
        <v>546000</v>
      </c>
      <c r="F1583" s="23">
        <v>0</v>
      </c>
      <c r="G1583" s="23">
        <v>0</v>
      </c>
      <c r="H1583" s="24">
        <v>0</v>
      </c>
      <c r="I1583" s="23">
        <v>0</v>
      </c>
      <c r="J1583" s="23">
        <v>0</v>
      </c>
      <c r="K1583" s="23">
        <v>0</v>
      </c>
      <c r="L1583" s="23">
        <v>0</v>
      </c>
      <c r="M1583" s="23">
        <v>0</v>
      </c>
      <c r="N1583" s="23">
        <v>0</v>
      </c>
      <c r="O1583" s="24">
        <v>0</v>
      </c>
      <c r="P1583" s="24">
        <v>0</v>
      </c>
    </row>
    <row r="1584" spans="1:16">
      <c r="A1584" s="22" t="s">
        <v>2841</v>
      </c>
      <c r="B1584" s="22" t="s">
        <v>2842</v>
      </c>
      <c r="C1584" s="23">
        <v>554774372</v>
      </c>
      <c r="D1584" s="24">
        <v>0.77683999999999997</v>
      </c>
      <c r="E1584" s="23">
        <v>430972</v>
      </c>
      <c r="F1584" s="23">
        <v>415461.11</v>
      </c>
      <c r="G1584" s="23">
        <v>2161510</v>
      </c>
      <c r="H1584" s="24">
        <v>0.73851</v>
      </c>
      <c r="I1584" s="23">
        <v>1109017</v>
      </c>
      <c r="J1584" s="23">
        <v>1046959</v>
      </c>
      <c r="K1584" s="23">
        <v>4451480</v>
      </c>
      <c r="L1584" s="23">
        <v>3407</v>
      </c>
      <c r="M1584" s="23">
        <v>1177</v>
      </c>
      <c r="N1584" s="23">
        <v>430972</v>
      </c>
      <c r="O1584" s="24">
        <v>3.375</v>
      </c>
      <c r="P1584" s="24">
        <v>0.01</v>
      </c>
    </row>
    <row r="1585" spans="1:16">
      <c r="A1585" s="22" t="s">
        <v>2843</v>
      </c>
      <c r="B1585" s="22" t="s">
        <v>2844</v>
      </c>
      <c r="C1585" s="23">
        <v>224035440</v>
      </c>
      <c r="D1585" s="24">
        <v>0</v>
      </c>
      <c r="E1585" s="23">
        <v>0</v>
      </c>
      <c r="F1585" s="23">
        <v>0</v>
      </c>
      <c r="G1585" s="23">
        <v>0</v>
      </c>
      <c r="H1585" s="24">
        <v>0</v>
      </c>
      <c r="I1585" s="23">
        <v>0</v>
      </c>
      <c r="J1585" s="23">
        <v>0</v>
      </c>
      <c r="K1585" s="23">
        <v>0</v>
      </c>
      <c r="L1585" s="23">
        <v>0</v>
      </c>
      <c r="M1585" s="23">
        <v>0</v>
      </c>
      <c r="N1585" s="23">
        <v>0</v>
      </c>
      <c r="O1585" s="24">
        <v>0</v>
      </c>
      <c r="P1585" s="24">
        <v>0</v>
      </c>
    </row>
    <row r="1586" spans="1:16">
      <c r="A1586" s="22" t="s">
        <v>2845</v>
      </c>
      <c r="B1586" s="22" t="s">
        <v>2846</v>
      </c>
      <c r="C1586" s="23">
        <v>3011219185</v>
      </c>
      <c r="D1586" s="24">
        <v>0.47271000000000002</v>
      </c>
      <c r="E1586" s="23">
        <v>1423432</v>
      </c>
      <c r="F1586" s="23">
        <v>0</v>
      </c>
      <c r="G1586" s="23">
        <v>0</v>
      </c>
      <c r="H1586" s="24">
        <v>0</v>
      </c>
      <c r="I1586" s="23">
        <v>0</v>
      </c>
      <c r="J1586" s="23">
        <v>0</v>
      </c>
      <c r="K1586" s="23">
        <v>0</v>
      </c>
      <c r="L1586" s="23">
        <v>0</v>
      </c>
      <c r="M1586" s="23">
        <v>0</v>
      </c>
      <c r="N1586" s="23">
        <v>0</v>
      </c>
      <c r="O1586" s="24">
        <v>0</v>
      </c>
      <c r="P1586" s="24">
        <v>0</v>
      </c>
    </row>
    <row r="1587" spans="1:16">
      <c r="A1587" s="22" t="s">
        <v>2847</v>
      </c>
      <c r="B1587" s="22" t="s">
        <v>2848</v>
      </c>
      <c r="C1587" s="23">
        <v>3011219185</v>
      </c>
      <c r="D1587" s="24">
        <v>0</v>
      </c>
      <c r="E1587" s="23">
        <v>9</v>
      </c>
      <c r="F1587" s="23">
        <v>0</v>
      </c>
      <c r="G1587" s="23">
        <v>0</v>
      </c>
      <c r="H1587" s="24">
        <v>0</v>
      </c>
      <c r="I1587" s="23">
        <v>0</v>
      </c>
      <c r="J1587" s="23">
        <v>0</v>
      </c>
      <c r="K1587" s="23">
        <v>0</v>
      </c>
      <c r="L1587" s="23">
        <v>0</v>
      </c>
      <c r="M1587" s="23">
        <v>0</v>
      </c>
      <c r="N1587" s="23">
        <v>0</v>
      </c>
      <c r="O1587" s="24">
        <v>0</v>
      </c>
      <c r="P1587" s="24">
        <v>0</v>
      </c>
    </row>
    <row r="1588" spans="1:16">
      <c r="A1588" s="22" t="s">
        <v>2849</v>
      </c>
      <c r="B1588" s="22" t="s">
        <v>2850</v>
      </c>
      <c r="C1588" s="23">
        <v>1366199480</v>
      </c>
      <c r="D1588" s="24">
        <v>0.59962000000000004</v>
      </c>
      <c r="E1588" s="23">
        <v>819194</v>
      </c>
      <c r="F1588" s="23">
        <v>0</v>
      </c>
      <c r="G1588" s="23">
        <v>0</v>
      </c>
      <c r="H1588" s="24">
        <v>0</v>
      </c>
      <c r="I1588" s="23">
        <v>0</v>
      </c>
      <c r="J1588" s="23">
        <v>0</v>
      </c>
      <c r="K1588" s="23">
        <v>0</v>
      </c>
      <c r="L1588" s="23">
        <v>0</v>
      </c>
      <c r="M1588" s="23">
        <v>0</v>
      </c>
      <c r="N1588" s="23">
        <v>0</v>
      </c>
      <c r="O1588" s="24">
        <v>0</v>
      </c>
      <c r="P1588" s="24">
        <v>0</v>
      </c>
    </row>
    <row r="1589" spans="1:16">
      <c r="A1589" s="22" t="s">
        <v>2851</v>
      </c>
      <c r="B1589" s="22" t="s">
        <v>2852</v>
      </c>
      <c r="C1589" s="23">
        <v>1366199480</v>
      </c>
      <c r="D1589" s="24">
        <v>0.30563000000000001</v>
      </c>
      <c r="E1589" s="23">
        <v>417546</v>
      </c>
      <c r="F1589" s="23">
        <v>0</v>
      </c>
      <c r="G1589" s="23">
        <v>0</v>
      </c>
      <c r="H1589" s="24">
        <v>0</v>
      </c>
      <c r="I1589" s="23">
        <v>0</v>
      </c>
      <c r="J1589" s="23">
        <v>0</v>
      </c>
      <c r="K1589" s="23">
        <v>0</v>
      </c>
      <c r="L1589" s="23">
        <v>0</v>
      </c>
      <c r="M1589" s="23">
        <v>0</v>
      </c>
      <c r="N1589" s="23">
        <v>0</v>
      </c>
      <c r="O1589" s="24">
        <v>0</v>
      </c>
      <c r="P1589" s="24">
        <v>0</v>
      </c>
    </row>
    <row r="1590" spans="1:16">
      <c r="A1590" s="22" t="s">
        <v>2853</v>
      </c>
      <c r="B1590" s="22" t="s">
        <v>2854</v>
      </c>
      <c r="C1590" s="23">
        <v>3477834280</v>
      </c>
      <c r="D1590" s="24">
        <v>0.59338000000000002</v>
      </c>
      <c r="E1590" s="23">
        <v>2063689</v>
      </c>
      <c r="F1590" s="23">
        <v>0</v>
      </c>
      <c r="G1590" s="23">
        <v>0</v>
      </c>
      <c r="H1590" s="24">
        <v>0</v>
      </c>
      <c r="I1590" s="23">
        <v>0</v>
      </c>
      <c r="J1590" s="23">
        <v>0</v>
      </c>
      <c r="K1590" s="23">
        <v>0</v>
      </c>
      <c r="L1590" s="23">
        <v>0</v>
      </c>
      <c r="M1590" s="23">
        <v>0</v>
      </c>
      <c r="N1590" s="23">
        <v>0</v>
      </c>
      <c r="O1590" s="24">
        <v>0</v>
      </c>
      <c r="P1590" s="24">
        <v>0</v>
      </c>
    </row>
    <row r="1591" spans="1:16">
      <c r="A1591" s="22" t="s">
        <v>2855</v>
      </c>
      <c r="B1591" s="22" t="s">
        <v>2856</v>
      </c>
      <c r="C1591" s="23">
        <v>3477834280</v>
      </c>
      <c r="D1591" s="24">
        <v>0.14480999999999999</v>
      </c>
      <c r="E1591" s="23">
        <v>503611</v>
      </c>
      <c r="F1591" s="23">
        <v>0</v>
      </c>
      <c r="G1591" s="23">
        <v>0</v>
      </c>
      <c r="H1591" s="24">
        <v>0</v>
      </c>
      <c r="I1591" s="23">
        <v>0</v>
      </c>
      <c r="J1591" s="23">
        <v>0</v>
      </c>
      <c r="K1591" s="23">
        <v>0</v>
      </c>
      <c r="L1591" s="23">
        <v>0</v>
      </c>
      <c r="M1591" s="23">
        <v>0</v>
      </c>
      <c r="N1591" s="23">
        <v>0</v>
      </c>
      <c r="O1591" s="24">
        <v>0</v>
      </c>
      <c r="P1591" s="24">
        <v>0</v>
      </c>
    </row>
    <row r="1592" spans="1:16">
      <c r="A1592" s="22" t="s">
        <v>2857</v>
      </c>
      <c r="B1592" s="22" t="s">
        <v>2858</v>
      </c>
      <c r="C1592" s="23">
        <v>3239947218</v>
      </c>
      <c r="D1592" s="24">
        <v>0.26700000000000002</v>
      </c>
      <c r="E1592" s="23">
        <v>865082</v>
      </c>
      <c r="F1592" s="23">
        <v>841447.22</v>
      </c>
      <c r="G1592" s="23">
        <v>34327263</v>
      </c>
      <c r="H1592" s="24">
        <v>0.25591000000000003</v>
      </c>
      <c r="I1592" s="23">
        <v>2030730</v>
      </c>
      <c r="J1592" s="23">
        <v>1709617</v>
      </c>
      <c r="K1592" s="23">
        <v>0</v>
      </c>
      <c r="L1592" s="23">
        <v>0</v>
      </c>
      <c r="M1592" s="23">
        <v>2139</v>
      </c>
      <c r="N1592" s="23">
        <v>865090</v>
      </c>
      <c r="O1592" s="24">
        <v>0.5</v>
      </c>
      <c r="P1592" s="24">
        <v>0.01</v>
      </c>
    </row>
    <row r="1593" spans="1:16">
      <c r="A1593" s="22" t="s">
        <v>2859</v>
      </c>
      <c r="B1593" s="22" t="s">
        <v>2860</v>
      </c>
      <c r="C1593" s="23">
        <v>1194970351</v>
      </c>
      <c r="D1593" s="24">
        <v>0.32807999999999998</v>
      </c>
      <c r="E1593" s="23">
        <v>392041</v>
      </c>
      <c r="F1593" s="23">
        <v>381845.04</v>
      </c>
      <c r="G1593" s="23">
        <v>11140870</v>
      </c>
      <c r="H1593" s="24">
        <v>0.31929000000000002</v>
      </c>
      <c r="I1593" s="23">
        <v>231160</v>
      </c>
      <c r="J1593" s="23">
        <v>363036</v>
      </c>
      <c r="K1593" s="23">
        <v>0</v>
      </c>
      <c r="L1593" s="23">
        <v>0</v>
      </c>
      <c r="M1593" s="23">
        <v>758</v>
      </c>
      <c r="N1593" s="23">
        <v>392041</v>
      </c>
      <c r="O1593" s="24">
        <v>0.5</v>
      </c>
      <c r="P1593" s="24">
        <v>0.01</v>
      </c>
    </row>
    <row r="1594" spans="1:16">
      <c r="A1594" s="22" t="s">
        <v>2861</v>
      </c>
      <c r="B1594" s="22" t="s">
        <v>2862</v>
      </c>
      <c r="C1594" s="23">
        <v>2774809095</v>
      </c>
      <c r="D1594" s="24">
        <v>0.19666</v>
      </c>
      <c r="E1594" s="23">
        <v>545681</v>
      </c>
      <c r="F1594" s="23">
        <v>531841.62</v>
      </c>
      <c r="G1594" s="23">
        <v>28040660</v>
      </c>
      <c r="H1594" s="24">
        <v>0.19292000000000001</v>
      </c>
      <c r="I1594" s="23">
        <v>1277015</v>
      </c>
      <c r="J1594" s="23">
        <v>1352168</v>
      </c>
      <c r="K1594" s="23">
        <v>0</v>
      </c>
      <c r="L1594" s="23">
        <v>0</v>
      </c>
      <c r="M1594" s="23">
        <v>678</v>
      </c>
      <c r="N1594" s="23">
        <v>545681</v>
      </c>
      <c r="O1594" s="24">
        <v>0.5</v>
      </c>
      <c r="P1594" s="24">
        <v>0.01</v>
      </c>
    </row>
    <row r="1595" spans="1:16">
      <c r="A1595" s="22" t="s">
        <v>2863</v>
      </c>
      <c r="B1595" s="22" t="s">
        <v>2864</v>
      </c>
      <c r="C1595" s="23">
        <v>3503872461</v>
      </c>
      <c r="D1595" s="24">
        <v>0.43313000000000001</v>
      </c>
      <c r="E1595" s="23">
        <v>1517637</v>
      </c>
      <c r="F1595" s="23">
        <v>1495642.98</v>
      </c>
      <c r="G1595" s="23">
        <v>40906203</v>
      </c>
      <c r="H1595" s="24">
        <v>0.42266999999999999</v>
      </c>
      <c r="I1595" s="23">
        <v>2030730</v>
      </c>
      <c r="J1595" s="23">
        <v>1776595</v>
      </c>
      <c r="K1595" s="23">
        <v>0</v>
      </c>
      <c r="L1595" s="23">
        <v>0</v>
      </c>
      <c r="M1595" s="23">
        <v>0</v>
      </c>
      <c r="N1595" s="23">
        <v>1535035</v>
      </c>
      <c r="O1595" s="24">
        <v>0.75</v>
      </c>
      <c r="P1595" s="24">
        <v>0.01</v>
      </c>
    </row>
    <row r="1596" spans="1:16">
      <c r="A1596" s="22" t="s">
        <v>2865</v>
      </c>
      <c r="B1596" s="22" t="s">
        <v>2866</v>
      </c>
      <c r="C1596" s="23">
        <v>2774809095</v>
      </c>
      <c r="D1596" s="24">
        <v>0.70198000000000005</v>
      </c>
      <c r="E1596" s="23">
        <v>1947866</v>
      </c>
      <c r="F1596" s="23">
        <v>1898463.41</v>
      </c>
      <c r="G1596" s="23">
        <v>28040660</v>
      </c>
      <c r="H1596" s="24">
        <v>0.68864999999999998</v>
      </c>
      <c r="I1596" s="23">
        <v>1277015</v>
      </c>
      <c r="J1596" s="23">
        <v>1352168</v>
      </c>
      <c r="K1596" s="23">
        <v>0</v>
      </c>
      <c r="L1596" s="23">
        <v>0</v>
      </c>
      <c r="M1596" s="23">
        <v>2420</v>
      </c>
      <c r="N1596" s="23">
        <v>1947866</v>
      </c>
      <c r="O1596" s="24">
        <v>1.5</v>
      </c>
      <c r="P1596" s="24">
        <v>0.01</v>
      </c>
    </row>
    <row r="1597" spans="1:16">
      <c r="A1597" s="22" t="s">
        <v>2867</v>
      </c>
      <c r="B1597" s="22" t="s">
        <v>2868</v>
      </c>
      <c r="C1597" s="23">
        <v>2765567866</v>
      </c>
      <c r="D1597" s="24">
        <v>0.35914000000000001</v>
      </c>
      <c r="E1597" s="23">
        <v>993229</v>
      </c>
      <c r="F1597" s="23">
        <v>1165977.82</v>
      </c>
      <c r="G1597" s="23">
        <v>32004493</v>
      </c>
      <c r="H1597" s="24">
        <v>0.41624</v>
      </c>
      <c r="I1597" s="23">
        <v>921713</v>
      </c>
      <c r="J1597" s="23">
        <v>662658</v>
      </c>
      <c r="K1597" s="23">
        <v>0</v>
      </c>
      <c r="L1597" s="23">
        <v>0</v>
      </c>
      <c r="M1597" s="23">
        <v>2816</v>
      </c>
      <c r="N1597" s="23">
        <v>1193883</v>
      </c>
      <c r="O1597" s="24">
        <v>1.5</v>
      </c>
      <c r="P1597" s="24">
        <v>0.01</v>
      </c>
    </row>
    <row r="1598" spans="1:16">
      <c r="A1598" s="22" t="s">
        <v>2869</v>
      </c>
      <c r="B1598" s="22" t="s">
        <v>2870</v>
      </c>
      <c r="C1598" s="23">
        <v>2770019346</v>
      </c>
      <c r="D1598" s="24">
        <v>7.3709999999999998E-2</v>
      </c>
      <c r="E1598" s="23">
        <v>204190</v>
      </c>
      <c r="F1598" s="23">
        <v>0</v>
      </c>
      <c r="G1598" s="23">
        <v>0</v>
      </c>
      <c r="H1598" s="24">
        <v>0</v>
      </c>
      <c r="I1598" s="23">
        <v>0</v>
      </c>
      <c r="J1598" s="23">
        <v>0</v>
      </c>
      <c r="K1598" s="23">
        <v>0</v>
      </c>
      <c r="L1598" s="23">
        <v>0</v>
      </c>
      <c r="M1598" s="23">
        <v>0</v>
      </c>
      <c r="N1598" s="23">
        <v>0</v>
      </c>
      <c r="O1598" s="24">
        <v>0</v>
      </c>
      <c r="P1598" s="24">
        <v>0</v>
      </c>
    </row>
    <row r="1599" spans="1:16">
      <c r="A1599" s="22" t="s">
        <v>2871</v>
      </c>
      <c r="B1599" s="22" t="s">
        <v>2872</v>
      </c>
      <c r="C1599" s="23">
        <v>1194970351</v>
      </c>
      <c r="D1599" s="24">
        <v>0.57320000000000004</v>
      </c>
      <c r="E1599" s="23">
        <v>684960</v>
      </c>
      <c r="F1599" s="23">
        <v>667146.01</v>
      </c>
      <c r="G1599" s="23">
        <v>11140870</v>
      </c>
      <c r="H1599" s="24">
        <v>0.55784</v>
      </c>
      <c r="I1599" s="23">
        <v>231160</v>
      </c>
      <c r="J1599" s="23">
        <v>363036</v>
      </c>
      <c r="K1599" s="23">
        <v>0</v>
      </c>
      <c r="L1599" s="23">
        <v>0</v>
      </c>
      <c r="M1599" s="23">
        <v>1325</v>
      </c>
      <c r="N1599" s="23">
        <v>684960</v>
      </c>
      <c r="O1599" s="24">
        <v>1.5</v>
      </c>
      <c r="P1599" s="24">
        <v>0.01</v>
      </c>
    </row>
    <row r="1600" spans="1:16">
      <c r="A1600" s="22" t="s">
        <v>2873</v>
      </c>
      <c r="B1600" s="22" t="s">
        <v>2874</v>
      </c>
      <c r="C1600" s="23">
        <v>224700640</v>
      </c>
      <c r="D1600" s="24">
        <v>0.58340000000000003</v>
      </c>
      <c r="E1600" s="23">
        <v>131090</v>
      </c>
      <c r="F1600" s="23">
        <v>123941.4</v>
      </c>
      <c r="G1600" s="23">
        <v>807080</v>
      </c>
      <c r="H1600" s="24">
        <v>0.57516999999999996</v>
      </c>
      <c r="I1600" s="23">
        <v>0</v>
      </c>
      <c r="J1600" s="23">
        <v>47130</v>
      </c>
      <c r="K1600" s="23">
        <v>0</v>
      </c>
      <c r="L1600" s="23">
        <v>0</v>
      </c>
      <c r="M1600" s="23">
        <v>0</v>
      </c>
      <c r="N1600" s="23">
        <v>126597</v>
      </c>
      <c r="O1600" s="24">
        <v>1</v>
      </c>
      <c r="P1600" s="24">
        <v>0.01</v>
      </c>
    </row>
    <row r="1601" spans="1:16">
      <c r="A1601" s="22" t="s">
        <v>2875</v>
      </c>
      <c r="B1601" s="22" t="s">
        <v>2876</v>
      </c>
      <c r="C1601" s="23">
        <v>3239947218</v>
      </c>
      <c r="D1601" s="24">
        <v>0.12995000000000001</v>
      </c>
      <c r="E1601" s="23">
        <v>421018</v>
      </c>
      <c r="F1601" s="23">
        <v>409642.66</v>
      </c>
      <c r="G1601" s="23">
        <v>34327263</v>
      </c>
      <c r="H1601" s="24">
        <v>0.12239</v>
      </c>
      <c r="I1601" s="23">
        <v>2030730</v>
      </c>
      <c r="J1601" s="23">
        <v>1709617</v>
      </c>
      <c r="K1601" s="23">
        <v>0</v>
      </c>
      <c r="L1601" s="23">
        <v>0</v>
      </c>
      <c r="M1601" s="23">
        <v>1023</v>
      </c>
      <c r="N1601" s="23">
        <v>421018</v>
      </c>
      <c r="O1601" s="24">
        <v>0.45</v>
      </c>
      <c r="P1601" s="24">
        <v>0.01</v>
      </c>
    </row>
    <row r="1602" spans="1:16">
      <c r="A1602" s="22" t="s">
        <v>2877</v>
      </c>
      <c r="B1602" s="22" t="s">
        <v>2878</v>
      </c>
      <c r="C1602" s="23">
        <v>1194970351</v>
      </c>
      <c r="D1602" s="24">
        <v>6.6500000000000004E-2</v>
      </c>
      <c r="E1602" s="23">
        <v>79471</v>
      </c>
      <c r="F1602" s="23">
        <v>83123.73</v>
      </c>
      <c r="G1602" s="23">
        <v>11140870</v>
      </c>
      <c r="H1602" s="24">
        <v>6.5640000000000004E-2</v>
      </c>
      <c r="I1602" s="23">
        <v>231160</v>
      </c>
      <c r="J1602" s="23">
        <v>363036</v>
      </c>
      <c r="K1602" s="23">
        <v>0</v>
      </c>
      <c r="L1602" s="23">
        <v>0</v>
      </c>
      <c r="M1602" s="23">
        <v>0</v>
      </c>
      <c r="N1602" s="23">
        <v>85110</v>
      </c>
      <c r="O1602" s="24">
        <v>0.45</v>
      </c>
      <c r="P1602" s="24">
        <v>0.01</v>
      </c>
    </row>
    <row r="1603" spans="1:16">
      <c r="A1603" s="22" t="s">
        <v>2879</v>
      </c>
      <c r="B1603" s="22" t="s">
        <v>2880</v>
      </c>
      <c r="C1603" s="23">
        <v>2774809095</v>
      </c>
      <c r="D1603" s="24">
        <v>7.8030000000000002E-2</v>
      </c>
      <c r="E1603" s="23">
        <v>216518</v>
      </c>
      <c r="F1603" s="23">
        <v>211075.42</v>
      </c>
      <c r="G1603" s="23">
        <v>28040660</v>
      </c>
      <c r="H1603" s="24">
        <v>7.5439999999999993E-2</v>
      </c>
      <c r="I1603" s="23">
        <v>1277015</v>
      </c>
      <c r="J1603" s="23">
        <v>1352168</v>
      </c>
      <c r="K1603" s="23">
        <v>0</v>
      </c>
      <c r="L1603" s="23">
        <v>0</v>
      </c>
      <c r="M1603" s="23">
        <v>265</v>
      </c>
      <c r="N1603" s="23">
        <v>216518</v>
      </c>
      <c r="O1603" s="24">
        <v>0.45</v>
      </c>
      <c r="P1603" s="24">
        <v>0.01</v>
      </c>
    </row>
    <row r="1604" spans="1:16">
      <c r="A1604" s="22" t="s">
        <v>2881</v>
      </c>
      <c r="B1604" s="22" t="s">
        <v>2882</v>
      </c>
      <c r="C1604" s="23">
        <v>3503872461</v>
      </c>
      <c r="D1604" s="24">
        <v>0.35116999999999998</v>
      </c>
      <c r="E1604" s="23">
        <v>1230443</v>
      </c>
      <c r="F1604" s="23">
        <v>0</v>
      </c>
      <c r="G1604" s="23">
        <v>0</v>
      </c>
      <c r="H1604" s="24">
        <v>0</v>
      </c>
      <c r="I1604" s="23">
        <v>0</v>
      </c>
      <c r="J1604" s="23">
        <v>0</v>
      </c>
      <c r="K1604" s="23">
        <v>0</v>
      </c>
      <c r="L1604" s="23">
        <v>0</v>
      </c>
      <c r="M1604" s="23">
        <v>0</v>
      </c>
      <c r="N1604" s="23">
        <v>0</v>
      </c>
      <c r="O1604" s="24">
        <v>0.4</v>
      </c>
      <c r="P1604" s="24">
        <v>0</v>
      </c>
    </row>
    <row r="1605" spans="1:16">
      <c r="A1605" s="22" t="s">
        <v>2883</v>
      </c>
      <c r="B1605" s="22" t="s">
        <v>2884</v>
      </c>
      <c r="C1605" s="23">
        <v>3239947218</v>
      </c>
      <c r="D1605" s="24">
        <v>0.17527999999999999</v>
      </c>
      <c r="E1605" s="23">
        <v>567891</v>
      </c>
      <c r="F1605" s="23">
        <v>559297.42000000004</v>
      </c>
      <c r="G1605" s="23">
        <v>34327263</v>
      </c>
      <c r="H1605" s="24">
        <v>0.17004</v>
      </c>
      <c r="I1605" s="23">
        <v>2030730</v>
      </c>
      <c r="J1605" s="23">
        <v>1709617</v>
      </c>
      <c r="K1605" s="23">
        <v>0</v>
      </c>
      <c r="L1605" s="23">
        <v>0</v>
      </c>
      <c r="M1605" s="23">
        <v>0</v>
      </c>
      <c r="N1605" s="23">
        <v>570783</v>
      </c>
      <c r="O1605" s="24">
        <v>0.6</v>
      </c>
      <c r="P1605" s="24">
        <v>0.01</v>
      </c>
    </row>
    <row r="1606" spans="1:16">
      <c r="A1606" s="22" t="s">
        <v>2885</v>
      </c>
      <c r="B1606" s="22" t="s">
        <v>2886</v>
      </c>
      <c r="C1606" s="23">
        <v>3239947218</v>
      </c>
      <c r="D1606" s="24">
        <v>1.7239999999999998E-2</v>
      </c>
      <c r="E1606" s="23">
        <v>55858</v>
      </c>
      <c r="F1606" s="23">
        <v>69839.75</v>
      </c>
      <c r="G1606" s="23">
        <v>34327263</v>
      </c>
      <c r="H1606" s="24">
        <v>1.6889999999999999E-2</v>
      </c>
      <c r="I1606" s="23">
        <v>2030730</v>
      </c>
      <c r="J1606" s="23">
        <v>1709617</v>
      </c>
      <c r="K1606" s="23">
        <v>0</v>
      </c>
      <c r="L1606" s="23">
        <v>0</v>
      </c>
      <c r="M1606" s="23">
        <v>0</v>
      </c>
      <c r="N1606" s="23">
        <v>71402</v>
      </c>
      <c r="O1606" s="24">
        <v>0.1125</v>
      </c>
      <c r="P1606" s="24">
        <v>0.01</v>
      </c>
    </row>
    <row r="1607" spans="1:16">
      <c r="A1607" s="22" t="s">
        <v>2887</v>
      </c>
      <c r="B1607" s="22" t="s">
        <v>2888</v>
      </c>
      <c r="C1607" s="23">
        <v>2129827750</v>
      </c>
      <c r="D1607" s="24">
        <v>9.4299999999999991E-3</v>
      </c>
      <c r="E1607" s="23">
        <v>20087</v>
      </c>
      <c r="F1607" s="23">
        <v>27045.34</v>
      </c>
      <c r="G1607" s="23">
        <v>22339260</v>
      </c>
      <c r="H1607" s="24">
        <v>9.4299999999999991E-3</v>
      </c>
      <c r="I1607" s="23">
        <v>1254048</v>
      </c>
      <c r="J1607" s="23">
        <v>1329466</v>
      </c>
      <c r="K1607" s="23">
        <v>0</v>
      </c>
      <c r="L1607" s="23">
        <v>0</v>
      </c>
      <c r="M1607" s="23">
        <v>0</v>
      </c>
      <c r="N1607" s="23">
        <v>27613</v>
      </c>
      <c r="O1607" s="24">
        <v>0.1125</v>
      </c>
      <c r="P1607" s="24">
        <v>0.01</v>
      </c>
    </row>
    <row r="1608" spans="1:16">
      <c r="A1608" s="22" t="s">
        <v>2889</v>
      </c>
      <c r="B1608" s="22" t="s">
        <v>31</v>
      </c>
      <c r="C1608" s="23">
        <v>15177183906</v>
      </c>
      <c r="D1608" s="24">
        <v>2.2059700000000002</v>
      </c>
      <c r="E1608" s="23">
        <v>33480337</v>
      </c>
      <c r="F1608" s="23">
        <v>0</v>
      </c>
      <c r="G1608" s="23">
        <v>0</v>
      </c>
      <c r="H1608" s="24">
        <v>0</v>
      </c>
      <c r="I1608" s="23">
        <v>0</v>
      </c>
      <c r="J1608" s="23">
        <v>0</v>
      </c>
      <c r="K1608" s="23">
        <v>0</v>
      </c>
      <c r="L1608" s="23">
        <v>0</v>
      </c>
      <c r="M1608" s="23">
        <v>0</v>
      </c>
      <c r="N1608" s="23">
        <v>0</v>
      </c>
      <c r="O1608" s="24">
        <v>0</v>
      </c>
      <c r="P1608" s="24">
        <v>0</v>
      </c>
    </row>
    <row r="1609" spans="1:16">
      <c r="A1609" s="22" t="s">
        <v>2890</v>
      </c>
      <c r="B1609" s="22" t="s">
        <v>33</v>
      </c>
      <c r="C1609" s="23">
        <v>15210472981</v>
      </c>
      <c r="D1609" s="24">
        <v>1.45916</v>
      </c>
      <c r="E1609" s="23">
        <v>22194508</v>
      </c>
      <c r="F1609" s="23">
        <v>20789723.140000001</v>
      </c>
      <c r="G1609" s="23">
        <v>136777797</v>
      </c>
      <c r="H1609" s="24">
        <v>1.3325400000000001</v>
      </c>
      <c r="I1609" s="23">
        <v>376511635</v>
      </c>
      <c r="J1609" s="23">
        <v>365536990</v>
      </c>
      <c r="K1609" s="23">
        <v>0</v>
      </c>
      <c r="L1609" s="23">
        <v>0</v>
      </c>
      <c r="M1609" s="23">
        <v>0</v>
      </c>
      <c r="N1609" s="23">
        <v>21194506</v>
      </c>
      <c r="O1609" s="24">
        <v>1.8</v>
      </c>
      <c r="P1609" s="24">
        <v>0.01</v>
      </c>
    </row>
    <row r="1610" spans="1:16">
      <c r="A1610" s="22" t="s">
        <v>2891</v>
      </c>
      <c r="B1610" s="22" t="s">
        <v>430</v>
      </c>
      <c r="C1610" s="23">
        <v>15210472981</v>
      </c>
      <c r="D1610" s="24">
        <v>4.9430000000000002E-2</v>
      </c>
      <c r="E1610" s="23">
        <v>751929</v>
      </c>
      <c r="F1610" s="23">
        <v>737735.8</v>
      </c>
      <c r="G1610" s="23">
        <v>136777797</v>
      </c>
      <c r="H1610" s="24">
        <v>4.614E-2</v>
      </c>
      <c r="I1610" s="23">
        <v>376511635</v>
      </c>
      <c r="J1610" s="23">
        <v>365536990</v>
      </c>
      <c r="K1610" s="23">
        <v>0</v>
      </c>
      <c r="L1610" s="23">
        <v>0</v>
      </c>
      <c r="M1610" s="23">
        <v>0</v>
      </c>
      <c r="N1610" s="23">
        <v>751930</v>
      </c>
      <c r="O1610" s="24">
        <v>6.25E-2</v>
      </c>
      <c r="P1610" s="24">
        <v>0.01</v>
      </c>
    </row>
    <row r="1611" spans="1:16">
      <c r="A1611" s="22" t="s">
        <v>2892</v>
      </c>
      <c r="B1611" s="22" t="s">
        <v>35</v>
      </c>
      <c r="C1611" s="23">
        <v>7579457314</v>
      </c>
      <c r="D1611" s="24">
        <v>1.3920999999999999</v>
      </c>
      <c r="E1611" s="23">
        <v>10551339</v>
      </c>
      <c r="F1611" s="23">
        <v>13362239</v>
      </c>
      <c r="G1611" s="23">
        <v>93094500</v>
      </c>
      <c r="H1611" s="24">
        <v>1.2847599999999999</v>
      </c>
      <c r="I1611" s="23">
        <v>222757055</v>
      </c>
      <c r="J1611" s="23">
        <v>218801484</v>
      </c>
      <c r="K1611" s="23">
        <v>0</v>
      </c>
      <c r="L1611" s="23">
        <v>0</v>
      </c>
      <c r="M1611" s="23">
        <v>0</v>
      </c>
      <c r="N1611" s="23">
        <v>13620547</v>
      </c>
      <c r="O1611" s="24">
        <v>2.25</v>
      </c>
      <c r="P1611" s="24">
        <v>0.01</v>
      </c>
    </row>
    <row r="1612" spans="1:16">
      <c r="A1612" s="22" t="s">
        <v>2893</v>
      </c>
      <c r="B1612" s="22" t="s">
        <v>179</v>
      </c>
      <c r="C1612" s="23">
        <v>7579457314</v>
      </c>
      <c r="D1612" s="24">
        <v>0.17810999999999999</v>
      </c>
      <c r="E1612" s="23">
        <v>1350000</v>
      </c>
      <c r="F1612" s="23">
        <v>0</v>
      </c>
      <c r="G1612" s="23">
        <v>0</v>
      </c>
      <c r="H1612" s="24">
        <v>0</v>
      </c>
      <c r="I1612" s="23">
        <v>0</v>
      </c>
      <c r="J1612" s="23">
        <v>0</v>
      </c>
      <c r="K1612" s="23">
        <v>0</v>
      </c>
      <c r="L1612" s="23">
        <v>0</v>
      </c>
      <c r="M1612" s="23">
        <v>0</v>
      </c>
      <c r="N1612" s="23">
        <v>0</v>
      </c>
      <c r="O1612" s="24">
        <v>0</v>
      </c>
      <c r="P1612" s="24">
        <v>0</v>
      </c>
    </row>
    <row r="1613" spans="1:16">
      <c r="A1613" s="22" t="s">
        <v>2894</v>
      </c>
      <c r="B1613" s="22" t="s">
        <v>2895</v>
      </c>
      <c r="C1613" s="23">
        <v>2660459485</v>
      </c>
      <c r="D1613" s="24">
        <v>1.60412</v>
      </c>
      <c r="E1613" s="23">
        <v>4267697</v>
      </c>
      <c r="F1613" s="23">
        <v>4203822.63</v>
      </c>
      <c r="G1613" s="23">
        <v>14545999</v>
      </c>
      <c r="H1613" s="24">
        <v>1.50119</v>
      </c>
      <c r="I1613" s="23">
        <v>22578723</v>
      </c>
      <c r="J1613" s="23">
        <v>24295694</v>
      </c>
      <c r="K1613" s="23">
        <v>0</v>
      </c>
      <c r="L1613" s="23">
        <v>0</v>
      </c>
      <c r="M1613" s="23">
        <v>0</v>
      </c>
      <c r="N1613" s="23">
        <v>4267697</v>
      </c>
      <c r="O1613" s="24">
        <v>3.6</v>
      </c>
      <c r="P1613" s="24">
        <v>0.01</v>
      </c>
    </row>
    <row r="1614" spans="1:16">
      <c r="A1614" s="22" t="s">
        <v>2896</v>
      </c>
      <c r="B1614" s="22" t="s">
        <v>2897</v>
      </c>
      <c r="C1614" s="23">
        <v>2610854109</v>
      </c>
      <c r="D1614" s="24">
        <v>0.18123</v>
      </c>
      <c r="E1614" s="23">
        <v>473162</v>
      </c>
      <c r="F1614" s="23">
        <v>0</v>
      </c>
      <c r="G1614" s="23">
        <v>0</v>
      </c>
      <c r="H1614" s="24">
        <v>0</v>
      </c>
      <c r="I1614" s="23">
        <v>0</v>
      </c>
      <c r="J1614" s="23">
        <v>0</v>
      </c>
      <c r="K1614" s="23">
        <v>0</v>
      </c>
      <c r="L1614" s="23">
        <v>0</v>
      </c>
      <c r="M1614" s="23">
        <v>0</v>
      </c>
      <c r="N1614" s="23">
        <v>0</v>
      </c>
      <c r="O1614" s="24">
        <v>0</v>
      </c>
      <c r="P1614" s="24">
        <v>0</v>
      </c>
    </row>
    <row r="1615" spans="1:16">
      <c r="A1615" s="22" t="s">
        <v>2898</v>
      </c>
      <c r="B1615" s="22" t="s">
        <v>2899</v>
      </c>
      <c r="C1615" s="23">
        <v>1250300248</v>
      </c>
      <c r="D1615" s="24">
        <v>1.92476</v>
      </c>
      <c r="E1615" s="23">
        <v>2406524</v>
      </c>
      <c r="F1615" s="23">
        <v>2486689.06</v>
      </c>
      <c r="G1615" s="23">
        <v>11870800</v>
      </c>
      <c r="H1615" s="24">
        <v>1.8661000000000001</v>
      </c>
      <c r="I1615" s="23">
        <v>44350548</v>
      </c>
      <c r="J1615" s="23">
        <v>43096530</v>
      </c>
      <c r="K1615" s="23">
        <v>0</v>
      </c>
      <c r="L1615" s="23">
        <v>0</v>
      </c>
      <c r="M1615" s="23">
        <v>0</v>
      </c>
      <c r="N1615" s="23">
        <v>2536048</v>
      </c>
      <c r="O1615" s="24">
        <v>3.375</v>
      </c>
      <c r="P1615" s="24">
        <v>0.01</v>
      </c>
    </row>
    <row r="1616" spans="1:16">
      <c r="A1616" s="22" t="s">
        <v>2900</v>
      </c>
      <c r="B1616" s="22" t="s">
        <v>2901</v>
      </c>
      <c r="C1616" s="23">
        <v>66830614</v>
      </c>
      <c r="D1616" s="24">
        <v>3.375</v>
      </c>
      <c r="E1616" s="23">
        <v>225553</v>
      </c>
      <c r="F1616" s="23">
        <v>238277</v>
      </c>
      <c r="G1616" s="23">
        <v>607700</v>
      </c>
      <c r="H1616" s="24">
        <v>3.375</v>
      </c>
      <c r="I1616" s="23">
        <v>21613089</v>
      </c>
      <c r="J1616" s="23">
        <v>17768821</v>
      </c>
      <c r="K1616" s="23">
        <v>0</v>
      </c>
      <c r="L1616" s="23">
        <v>0</v>
      </c>
      <c r="M1616" s="23">
        <v>0</v>
      </c>
      <c r="N1616" s="23">
        <v>255685</v>
      </c>
      <c r="O1616" s="24">
        <v>3.375</v>
      </c>
      <c r="P1616" s="24">
        <v>0.01</v>
      </c>
    </row>
    <row r="1617" spans="1:16">
      <c r="A1617" s="22" t="s">
        <v>2902</v>
      </c>
      <c r="B1617" s="22" t="s">
        <v>2903</v>
      </c>
      <c r="C1617" s="23">
        <v>28419050</v>
      </c>
      <c r="D1617" s="24">
        <v>1.75091</v>
      </c>
      <c r="E1617" s="23">
        <v>49759</v>
      </c>
      <c r="F1617" s="23">
        <v>49359</v>
      </c>
      <c r="G1617" s="23">
        <v>0</v>
      </c>
      <c r="H1617" s="24">
        <v>1.30755</v>
      </c>
      <c r="I1617" s="23">
        <v>800750</v>
      </c>
      <c r="J1617" s="23">
        <v>774669</v>
      </c>
      <c r="K1617" s="23">
        <v>0</v>
      </c>
      <c r="L1617" s="23">
        <v>0</v>
      </c>
      <c r="M1617" s="23">
        <v>0</v>
      </c>
      <c r="N1617" s="23">
        <v>49887</v>
      </c>
      <c r="O1617" s="24">
        <v>3.375</v>
      </c>
      <c r="P1617" s="24">
        <v>0.01</v>
      </c>
    </row>
    <row r="1618" spans="1:16">
      <c r="A1618" s="22" t="s">
        <v>2904</v>
      </c>
      <c r="B1618" s="22" t="s">
        <v>2905</v>
      </c>
      <c r="C1618" s="23">
        <v>147601089</v>
      </c>
      <c r="D1618" s="24">
        <v>1.9205700000000001</v>
      </c>
      <c r="E1618" s="23">
        <v>283479</v>
      </c>
      <c r="F1618" s="23">
        <v>286256.32</v>
      </c>
      <c r="G1618" s="23">
        <v>60600</v>
      </c>
      <c r="H1618" s="24">
        <v>1.6793400000000001</v>
      </c>
      <c r="I1618" s="23">
        <v>2942500</v>
      </c>
      <c r="J1618" s="23">
        <v>3084738</v>
      </c>
      <c r="K1618" s="23">
        <v>0</v>
      </c>
      <c r="L1618" s="23">
        <v>0</v>
      </c>
      <c r="M1618" s="23">
        <v>0</v>
      </c>
      <c r="N1618" s="23">
        <v>289221</v>
      </c>
      <c r="O1618" s="24">
        <v>3.375</v>
      </c>
      <c r="P1618" s="24">
        <v>0.01</v>
      </c>
    </row>
    <row r="1619" spans="1:16">
      <c r="A1619" s="22" t="s">
        <v>2906</v>
      </c>
      <c r="B1619" s="22" t="s">
        <v>2907</v>
      </c>
      <c r="C1619" s="23">
        <v>143979359</v>
      </c>
      <c r="D1619" s="24">
        <v>0.22919999999999999</v>
      </c>
      <c r="E1619" s="23">
        <v>33000</v>
      </c>
      <c r="F1619" s="23">
        <v>0</v>
      </c>
      <c r="G1619" s="23">
        <v>0</v>
      </c>
      <c r="H1619" s="24">
        <v>0</v>
      </c>
      <c r="I1619" s="23">
        <v>0</v>
      </c>
      <c r="J1619" s="23">
        <v>0</v>
      </c>
      <c r="K1619" s="23">
        <v>0</v>
      </c>
      <c r="L1619" s="23">
        <v>0</v>
      </c>
      <c r="M1619" s="23">
        <v>0</v>
      </c>
      <c r="N1619" s="23">
        <v>0</v>
      </c>
      <c r="O1619" s="24">
        <v>0</v>
      </c>
      <c r="P1619" s="24">
        <v>0</v>
      </c>
    </row>
    <row r="1620" spans="1:16">
      <c r="A1620" s="22" t="s">
        <v>2908</v>
      </c>
      <c r="B1620" s="22" t="s">
        <v>2909</v>
      </c>
      <c r="C1620" s="23">
        <v>30713462</v>
      </c>
      <c r="D1620" s="24">
        <v>1.1174599999999999</v>
      </c>
      <c r="E1620" s="23">
        <v>34321</v>
      </c>
      <c r="F1620" s="23">
        <v>33655.660000000003</v>
      </c>
      <c r="G1620" s="23">
        <v>332000</v>
      </c>
      <c r="H1620" s="24">
        <v>0.99085999999999996</v>
      </c>
      <c r="I1620" s="23">
        <v>164642</v>
      </c>
      <c r="J1620" s="23">
        <v>170080</v>
      </c>
      <c r="K1620" s="23">
        <v>0</v>
      </c>
      <c r="L1620" s="23">
        <v>0</v>
      </c>
      <c r="M1620" s="23">
        <v>0</v>
      </c>
      <c r="N1620" s="23">
        <v>34321</v>
      </c>
      <c r="O1620" s="24">
        <v>3.375</v>
      </c>
      <c r="P1620" s="24">
        <v>0.01</v>
      </c>
    </row>
    <row r="1621" spans="1:16">
      <c r="A1621" s="22" t="s">
        <v>2910</v>
      </c>
      <c r="B1621" s="22" t="s">
        <v>2911</v>
      </c>
      <c r="C1621" s="23">
        <v>2654274549</v>
      </c>
      <c r="D1621" s="24">
        <v>2.4907599999999999</v>
      </c>
      <c r="E1621" s="23">
        <v>6611151</v>
      </c>
      <c r="F1621" s="23">
        <v>7025248.2699999996</v>
      </c>
      <c r="G1621" s="23">
        <v>14427400</v>
      </c>
      <c r="H1621" s="24">
        <v>2.3795199999999999</v>
      </c>
      <c r="I1621" s="23">
        <v>49871353</v>
      </c>
      <c r="J1621" s="23">
        <v>44708516</v>
      </c>
      <c r="K1621" s="23">
        <v>0</v>
      </c>
      <c r="L1621" s="23">
        <v>0</v>
      </c>
      <c r="M1621" s="23">
        <v>0</v>
      </c>
      <c r="N1621" s="23">
        <v>7142116</v>
      </c>
      <c r="O1621" s="24">
        <v>3.6</v>
      </c>
      <c r="P1621" s="24">
        <v>0.01</v>
      </c>
    </row>
    <row r="1622" spans="1:16">
      <c r="A1622" s="22" t="s">
        <v>2912</v>
      </c>
      <c r="B1622" s="22" t="s">
        <v>2913</v>
      </c>
      <c r="C1622" s="23">
        <v>2462722108</v>
      </c>
      <c r="D1622" s="24">
        <v>0.19694</v>
      </c>
      <c r="E1622" s="23">
        <v>485000</v>
      </c>
      <c r="F1622" s="23">
        <v>0</v>
      </c>
      <c r="G1622" s="23">
        <v>0</v>
      </c>
      <c r="H1622" s="24">
        <v>0</v>
      </c>
      <c r="I1622" s="23">
        <v>0</v>
      </c>
      <c r="J1622" s="23">
        <v>0</v>
      </c>
      <c r="K1622" s="23">
        <v>0</v>
      </c>
      <c r="L1622" s="23">
        <v>0</v>
      </c>
      <c r="M1622" s="23">
        <v>0</v>
      </c>
      <c r="N1622" s="23">
        <v>0</v>
      </c>
      <c r="O1622" s="24">
        <v>0</v>
      </c>
      <c r="P1622" s="24">
        <v>0</v>
      </c>
    </row>
    <row r="1623" spans="1:16">
      <c r="A1623" s="22" t="s">
        <v>2914</v>
      </c>
      <c r="B1623" s="22" t="s">
        <v>2915</v>
      </c>
      <c r="C1623" s="23">
        <v>792417170</v>
      </c>
      <c r="D1623" s="24">
        <v>2.1952099999999999</v>
      </c>
      <c r="E1623" s="23">
        <v>1739520</v>
      </c>
      <c r="F1623" s="23">
        <v>1735759.98</v>
      </c>
      <c r="G1623" s="23">
        <v>1838798</v>
      </c>
      <c r="H1623" s="24">
        <v>2.0450699999999999</v>
      </c>
      <c r="I1623" s="23">
        <v>11432975</v>
      </c>
      <c r="J1623" s="23">
        <v>12836458</v>
      </c>
      <c r="K1623" s="23">
        <v>0</v>
      </c>
      <c r="L1623" s="23">
        <v>0</v>
      </c>
      <c r="M1623" s="23">
        <v>0</v>
      </c>
      <c r="N1623" s="23">
        <v>1756878</v>
      </c>
      <c r="O1623" s="24">
        <v>3.375</v>
      </c>
      <c r="P1623" s="24">
        <v>0.01</v>
      </c>
    </row>
    <row r="1624" spans="1:16">
      <c r="A1624" s="22" t="s">
        <v>2916</v>
      </c>
      <c r="B1624" s="22" t="s">
        <v>2917</v>
      </c>
      <c r="C1624" s="23">
        <v>777032985</v>
      </c>
      <c r="D1624" s="24">
        <v>0.27026</v>
      </c>
      <c r="E1624" s="23">
        <v>210000</v>
      </c>
      <c r="F1624" s="23">
        <v>0</v>
      </c>
      <c r="G1624" s="23">
        <v>0</v>
      </c>
      <c r="H1624" s="24">
        <v>0</v>
      </c>
      <c r="I1624" s="23">
        <v>0</v>
      </c>
      <c r="J1624" s="23">
        <v>0</v>
      </c>
      <c r="K1624" s="23">
        <v>0</v>
      </c>
      <c r="L1624" s="23">
        <v>0</v>
      </c>
      <c r="M1624" s="23">
        <v>0</v>
      </c>
      <c r="N1624" s="23">
        <v>0</v>
      </c>
      <c r="O1624" s="24">
        <v>0</v>
      </c>
      <c r="P1624" s="24">
        <v>0</v>
      </c>
    </row>
    <row r="1625" spans="1:16">
      <c r="A1625" s="22" t="s">
        <v>2918</v>
      </c>
      <c r="B1625" s="22" t="s">
        <v>2919</v>
      </c>
      <c r="C1625" s="23">
        <v>434881150</v>
      </c>
      <c r="D1625" s="24">
        <v>2.8651200000000001</v>
      </c>
      <c r="E1625" s="23">
        <v>1245985</v>
      </c>
      <c r="F1625" s="23">
        <v>0</v>
      </c>
      <c r="G1625" s="23">
        <v>0</v>
      </c>
      <c r="H1625" s="24">
        <v>0</v>
      </c>
      <c r="I1625" s="23">
        <v>0</v>
      </c>
      <c r="J1625" s="23">
        <v>0</v>
      </c>
      <c r="K1625" s="23">
        <v>0</v>
      </c>
      <c r="L1625" s="23">
        <v>0</v>
      </c>
      <c r="M1625" s="23">
        <v>0</v>
      </c>
      <c r="N1625" s="23">
        <v>0</v>
      </c>
      <c r="O1625" s="24">
        <v>0</v>
      </c>
      <c r="P1625" s="24">
        <v>0</v>
      </c>
    </row>
    <row r="1626" spans="1:16">
      <c r="A1626" s="22" t="s">
        <v>2920</v>
      </c>
      <c r="B1626" s="22" t="s">
        <v>2921</v>
      </c>
      <c r="C1626" s="23">
        <v>2952451400</v>
      </c>
      <c r="D1626" s="24">
        <v>2.36991</v>
      </c>
      <c r="E1626" s="23">
        <v>6997043</v>
      </c>
      <c r="F1626" s="23">
        <v>0</v>
      </c>
      <c r="G1626" s="23">
        <v>0</v>
      </c>
      <c r="H1626" s="24">
        <v>0</v>
      </c>
      <c r="I1626" s="23">
        <v>0</v>
      </c>
      <c r="J1626" s="23">
        <v>0</v>
      </c>
      <c r="K1626" s="23">
        <v>0</v>
      </c>
      <c r="L1626" s="23">
        <v>0</v>
      </c>
      <c r="M1626" s="23">
        <v>0</v>
      </c>
      <c r="N1626" s="23">
        <v>0</v>
      </c>
      <c r="O1626" s="24">
        <v>0</v>
      </c>
      <c r="P1626" s="24">
        <v>0</v>
      </c>
    </row>
    <row r="1627" spans="1:16">
      <c r="A1627" s="22" t="s">
        <v>2922</v>
      </c>
      <c r="B1627" s="22" t="s">
        <v>2923</v>
      </c>
      <c r="C1627" s="23">
        <v>2952451400</v>
      </c>
      <c r="D1627" s="24">
        <v>1.7716099999999999</v>
      </c>
      <c r="E1627" s="23">
        <v>5230579</v>
      </c>
      <c r="F1627" s="23">
        <v>0</v>
      </c>
      <c r="G1627" s="23">
        <v>0</v>
      </c>
      <c r="H1627" s="24">
        <v>0</v>
      </c>
      <c r="I1627" s="23">
        <v>0</v>
      </c>
      <c r="J1627" s="23">
        <v>0</v>
      </c>
      <c r="K1627" s="23">
        <v>0</v>
      </c>
      <c r="L1627" s="23">
        <v>0</v>
      </c>
      <c r="M1627" s="23">
        <v>0</v>
      </c>
      <c r="N1627" s="23">
        <v>0</v>
      </c>
      <c r="O1627" s="24">
        <v>0</v>
      </c>
      <c r="P1627" s="24">
        <v>0</v>
      </c>
    </row>
    <row r="1628" spans="1:16">
      <c r="A1628" s="22" t="s">
        <v>2924</v>
      </c>
      <c r="B1628" s="22" t="s">
        <v>2925</v>
      </c>
      <c r="C1628" s="23">
        <v>2581593301</v>
      </c>
      <c r="D1628" s="24">
        <v>2.7495099999999999</v>
      </c>
      <c r="E1628" s="23">
        <v>7098122</v>
      </c>
      <c r="F1628" s="23">
        <v>0</v>
      </c>
      <c r="G1628" s="23">
        <v>0</v>
      </c>
      <c r="H1628" s="24">
        <v>0</v>
      </c>
      <c r="I1628" s="23">
        <v>0</v>
      </c>
      <c r="J1628" s="23">
        <v>0</v>
      </c>
      <c r="K1628" s="23">
        <v>0</v>
      </c>
      <c r="L1628" s="23">
        <v>0</v>
      </c>
      <c r="M1628" s="23">
        <v>0</v>
      </c>
      <c r="N1628" s="23">
        <v>0</v>
      </c>
      <c r="O1628" s="24">
        <v>0</v>
      </c>
      <c r="P1628" s="24">
        <v>0</v>
      </c>
    </row>
    <row r="1629" spans="1:16">
      <c r="A1629" s="22" t="s">
        <v>2926</v>
      </c>
      <c r="B1629" s="22" t="s">
        <v>2927</v>
      </c>
      <c r="C1629" s="23">
        <v>2581593301</v>
      </c>
      <c r="D1629" s="24">
        <v>0.92869999999999997</v>
      </c>
      <c r="E1629" s="23">
        <v>2397513</v>
      </c>
      <c r="F1629" s="23">
        <v>0</v>
      </c>
      <c r="G1629" s="23">
        <v>0</v>
      </c>
      <c r="H1629" s="24">
        <v>0</v>
      </c>
      <c r="I1629" s="23">
        <v>0</v>
      </c>
      <c r="J1629" s="23">
        <v>0</v>
      </c>
      <c r="K1629" s="23">
        <v>0</v>
      </c>
      <c r="L1629" s="23">
        <v>0</v>
      </c>
      <c r="M1629" s="23">
        <v>0</v>
      </c>
      <c r="N1629" s="23">
        <v>0</v>
      </c>
      <c r="O1629" s="24">
        <v>0</v>
      </c>
      <c r="P1629" s="24">
        <v>0</v>
      </c>
    </row>
    <row r="1630" spans="1:16">
      <c r="A1630" s="22" t="s">
        <v>2928</v>
      </c>
      <c r="B1630" s="22" t="s">
        <v>2929</v>
      </c>
      <c r="C1630" s="23">
        <v>4644695766</v>
      </c>
      <c r="D1630" s="24">
        <v>1.46831</v>
      </c>
      <c r="E1630" s="23">
        <v>6819840</v>
      </c>
      <c r="F1630" s="23">
        <v>0</v>
      </c>
      <c r="G1630" s="23">
        <v>0</v>
      </c>
      <c r="H1630" s="24">
        <v>0</v>
      </c>
      <c r="I1630" s="23">
        <v>0</v>
      </c>
      <c r="J1630" s="23">
        <v>0</v>
      </c>
      <c r="K1630" s="23">
        <v>0</v>
      </c>
      <c r="L1630" s="23">
        <v>0</v>
      </c>
      <c r="M1630" s="23">
        <v>0</v>
      </c>
      <c r="N1630" s="23">
        <v>0</v>
      </c>
      <c r="O1630" s="24">
        <v>0</v>
      </c>
      <c r="P1630" s="24">
        <v>0</v>
      </c>
    </row>
    <row r="1631" spans="1:16">
      <c r="A1631" s="22" t="s">
        <v>2930</v>
      </c>
      <c r="B1631" s="22" t="s">
        <v>2931</v>
      </c>
      <c r="C1631" s="23">
        <v>4644695766</v>
      </c>
      <c r="D1631" s="24">
        <v>0.61141999999999996</v>
      </c>
      <c r="E1631" s="23">
        <v>2839867</v>
      </c>
      <c r="F1631" s="23">
        <v>0</v>
      </c>
      <c r="G1631" s="23">
        <v>0</v>
      </c>
      <c r="H1631" s="24">
        <v>0</v>
      </c>
      <c r="I1631" s="23">
        <v>0</v>
      </c>
      <c r="J1631" s="23">
        <v>0</v>
      </c>
      <c r="K1631" s="23">
        <v>0</v>
      </c>
      <c r="L1631" s="23">
        <v>0</v>
      </c>
      <c r="M1631" s="23">
        <v>0</v>
      </c>
      <c r="N1631" s="23">
        <v>0</v>
      </c>
      <c r="O1631" s="24">
        <v>0</v>
      </c>
      <c r="P1631" s="24">
        <v>0</v>
      </c>
    </row>
    <row r="1632" spans="1:16">
      <c r="A1632" s="22" t="s">
        <v>2932</v>
      </c>
      <c r="B1632" s="22" t="s">
        <v>2933</v>
      </c>
      <c r="C1632" s="23">
        <v>624467848</v>
      </c>
      <c r="D1632" s="24">
        <v>2.4497100000000001</v>
      </c>
      <c r="E1632" s="23">
        <v>1529764</v>
      </c>
      <c r="F1632" s="23">
        <v>0</v>
      </c>
      <c r="G1632" s="23">
        <v>0</v>
      </c>
      <c r="H1632" s="24">
        <v>0</v>
      </c>
      <c r="I1632" s="23">
        <v>0</v>
      </c>
      <c r="J1632" s="23">
        <v>0</v>
      </c>
      <c r="K1632" s="23">
        <v>0</v>
      </c>
      <c r="L1632" s="23">
        <v>0</v>
      </c>
      <c r="M1632" s="23">
        <v>0</v>
      </c>
      <c r="N1632" s="23">
        <v>0</v>
      </c>
      <c r="O1632" s="24">
        <v>0</v>
      </c>
      <c r="P1632" s="24">
        <v>0</v>
      </c>
    </row>
    <row r="1633" spans="1:16">
      <c r="A1633" s="22" t="s">
        <v>2934</v>
      </c>
      <c r="B1633" s="22" t="s">
        <v>2935</v>
      </c>
      <c r="C1633" s="23">
        <v>624467848</v>
      </c>
      <c r="D1633" s="24">
        <v>0.51227999999999996</v>
      </c>
      <c r="E1633" s="23">
        <v>319901</v>
      </c>
      <c r="F1633" s="23">
        <v>0</v>
      </c>
      <c r="G1633" s="23">
        <v>0</v>
      </c>
      <c r="H1633" s="24">
        <v>0</v>
      </c>
      <c r="I1633" s="23">
        <v>0</v>
      </c>
      <c r="J1633" s="23">
        <v>0</v>
      </c>
      <c r="K1633" s="23">
        <v>0</v>
      </c>
      <c r="L1633" s="23">
        <v>0</v>
      </c>
      <c r="M1633" s="23">
        <v>0</v>
      </c>
      <c r="N1633" s="23">
        <v>0</v>
      </c>
      <c r="O1633" s="24">
        <v>0</v>
      </c>
      <c r="P1633" s="24">
        <v>0</v>
      </c>
    </row>
    <row r="1634" spans="1:16">
      <c r="A1634" s="22" t="s">
        <v>2936</v>
      </c>
      <c r="B1634" s="22" t="s">
        <v>2937</v>
      </c>
      <c r="C1634" s="23">
        <v>624467848</v>
      </c>
      <c r="D1634" s="24">
        <v>2.09714</v>
      </c>
      <c r="E1634" s="23">
        <v>1309595</v>
      </c>
      <c r="F1634" s="23">
        <v>0</v>
      </c>
      <c r="G1634" s="23">
        <v>0</v>
      </c>
      <c r="H1634" s="24">
        <v>0</v>
      </c>
      <c r="I1634" s="23">
        <v>0</v>
      </c>
      <c r="J1634" s="23">
        <v>0</v>
      </c>
      <c r="K1634" s="23">
        <v>0</v>
      </c>
      <c r="L1634" s="23">
        <v>0</v>
      </c>
      <c r="M1634" s="23">
        <v>0</v>
      </c>
      <c r="N1634" s="23">
        <v>0</v>
      </c>
      <c r="O1634" s="24">
        <v>0</v>
      </c>
      <c r="P1634" s="24">
        <v>0</v>
      </c>
    </row>
    <row r="1635" spans="1:16">
      <c r="A1635" s="22" t="s">
        <v>2938</v>
      </c>
      <c r="B1635" s="22" t="s">
        <v>2939</v>
      </c>
      <c r="C1635" s="23">
        <v>422677490</v>
      </c>
      <c r="D1635" s="24">
        <v>2.8288000000000002</v>
      </c>
      <c r="E1635" s="23">
        <v>1195671</v>
      </c>
      <c r="F1635" s="23">
        <v>0</v>
      </c>
      <c r="G1635" s="23">
        <v>0</v>
      </c>
      <c r="H1635" s="24">
        <v>0</v>
      </c>
      <c r="I1635" s="23">
        <v>0</v>
      </c>
      <c r="J1635" s="23">
        <v>0</v>
      </c>
      <c r="K1635" s="23">
        <v>0</v>
      </c>
      <c r="L1635" s="23">
        <v>0</v>
      </c>
      <c r="M1635" s="23">
        <v>0</v>
      </c>
      <c r="N1635" s="23">
        <v>0</v>
      </c>
      <c r="O1635" s="24">
        <v>0</v>
      </c>
      <c r="P1635" s="24">
        <v>0</v>
      </c>
    </row>
    <row r="1636" spans="1:16">
      <c r="A1636" s="22" t="s">
        <v>2940</v>
      </c>
      <c r="B1636" s="22" t="s">
        <v>2941</v>
      </c>
      <c r="C1636" s="23">
        <v>422677490</v>
      </c>
      <c r="D1636" s="24">
        <v>0.13914000000000001</v>
      </c>
      <c r="E1636" s="23">
        <v>58811</v>
      </c>
      <c r="F1636" s="23">
        <v>0</v>
      </c>
      <c r="G1636" s="23">
        <v>0</v>
      </c>
      <c r="H1636" s="24">
        <v>0</v>
      </c>
      <c r="I1636" s="23">
        <v>0</v>
      </c>
      <c r="J1636" s="23">
        <v>0</v>
      </c>
      <c r="K1636" s="23">
        <v>0</v>
      </c>
      <c r="L1636" s="23">
        <v>0</v>
      </c>
      <c r="M1636" s="23">
        <v>0</v>
      </c>
      <c r="N1636" s="23">
        <v>0</v>
      </c>
      <c r="O1636" s="24">
        <v>0</v>
      </c>
      <c r="P1636" s="24">
        <v>0</v>
      </c>
    </row>
    <row r="1637" spans="1:16">
      <c r="A1637" s="22" t="s">
        <v>2942</v>
      </c>
      <c r="B1637" s="22" t="s">
        <v>2943</v>
      </c>
      <c r="C1637" s="23">
        <v>422677490</v>
      </c>
      <c r="D1637" s="24">
        <v>1.2683899999999999</v>
      </c>
      <c r="E1637" s="23">
        <v>536118</v>
      </c>
      <c r="F1637" s="23">
        <v>0</v>
      </c>
      <c r="G1637" s="23">
        <v>0</v>
      </c>
      <c r="H1637" s="24">
        <v>0</v>
      </c>
      <c r="I1637" s="23">
        <v>0</v>
      </c>
      <c r="J1637" s="23">
        <v>0</v>
      </c>
      <c r="K1637" s="23">
        <v>0</v>
      </c>
      <c r="L1637" s="23">
        <v>0</v>
      </c>
      <c r="M1637" s="23">
        <v>0</v>
      </c>
      <c r="N1637" s="23">
        <v>0</v>
      </c>
      <c r="O1637" s="24">
        <v>0</v>
      </c>
      <c r="P1637" s="24">
        <v>0</v>
      </c>
    </row>
    <row r="1638" spans="1:16">
      <c r="A1638" s="22" t="s">
        <v>2944</v>
      </c>
      <c r="B1638" s="22" t="s">
        <v>2945</v>
      </c>
      <c r="C1638" s="23">
        <v>3299609381</v>
      </c>
      <c r="D1638" s="24">
        <v>3.36721</v>
      </c>
      <c r="E1638" s="23">
        <v>11110488</v>
      </c>
      <c r="F1638" s="23">
        <v>0</v>
      </c>
      <c r="G1638" s="23">
        <v>0</v>
      </c>
      <c r="H1638" s="24">
        <v>0</v>
      </c>
      <c r="I1638" s="23">
        <v>0</v>
      </c>
      <c r="J1638" s="23">
        <v>0</v>
      </c>
      <c r="K1638" s="23">
        <v>0</v>
      </c>
      <c r="L1638" s="23">
        <v>0</v>
      </c>
      <c r="M1638" s="23">
        <v>0</v>
      </c>
      <c r="N1638" s="23">
        <v>0</v>
      </c>
      <c r="O1638" s="24">
        <v>0</v>
      </c>
      <c r="P1638" s="24">
        <v>0</v>
      </c>
    </row>
    <row r="1639" spans="1:16">
      <c r="A1639" s="22" t="s">
        <v>2946</v>
      </c>
      <c r="B1639" s="22" t="s">
        <v>2947</v>
      </c>
      <c r="C1639" s="23">
        <v>3299609381</v>
      </c>
      <c r="D1639" s="24">
        <v>0.17387</v>
      </c>
      <c r="E1639" s="23">
        <v>573695</v>
      </c>
      <c r="F1639" s="23">
        <v>0</v>
      </c>
      <c r="G1639" s="23">
        <v>0</v>
      </c>
      <c r="H1639" s="24">
        <v>0</v>
      </c>
      <c r="I1639" s="23">
        <v>0</v>
      </c>
      <c r="J1639" s="23">
        <v>0</v>
      </c>
      <c r="K1639" s="23">
        <v>0</v>
      </c>
      <c r="L1639" s="23">
        <v>0</v>
      </c>
      <c r="M1639" s="23">
        <v>0</v>
      </c>
      <c r="N1639" s="23">
        <v>0</v>
      </c>
      <c r="O1639" s="24">
        <v>0</v>
      </c>
      <c r="P1639" s="24">
        <v>0</v>
      </c>
    </row>
    <row r="1640" spans="1:16">
      <c r="A1640" s="22" t="s">
        <v>2948</v>
      </c>
      <c r="B1640" s="22" t="s">
        <v>2949</v>
      </c>
      <c r="C1640" s="23">
        <v>3299609381</v>
      </c>
      <c r="D1640" s="24">
        <v>1.63653</v>
      </c>
      <c r="E1640" s="23">
        <v>5399905</v>
      </c>
      <c r="F1640" s="23">
        <v>0</v>
      </c>
      <c r="G1640" s="23">
        <v>0</v>
      </c>
      <c r="H1640" s="24">
        <v>0</v>
      </c>
      <c r="I1640" s="23">
        <v>0</v>
      </c>
      <c r="J1640" s="23">
        <v>0</v>
      </c>
      <c r="K1640" s="23">
        <v>0</v>
      </c>
      <c r="L1640" s="23">
        <v>0</v>
      </c>
      <c r="M1640" s="23">
        <v>0</v>
      </c>
      <c r="N1640" s="23">
        <v>0</v>
      </c>
      <c r="O1640" s="24">
        <v>0</v>
      </c>
      <c r="P1640" s="24">
        <v>0</v>
      </c>
    </row>
    <row r="1641" spans="1:16">
      <c r="A1641" s="22" t="s">
        <v>2950</v>
      </c>
      <c r="B1641" s="22" t="s">
        <v>2951</v>
      </c>
      <c r="C1641" s="23">
        <v>19781455</v>
      </c>
      <c r="D1641" s="24">
        <v>3.37975</v>
      </c>
      <c r="E1641" s="23">
        <v>66856</v>
      </c>
      <c r="F1641" s="23">
        <v>0</v>
      </c>
      <c r="G1641" s="23">
        <v>0</v>
      </c>
      <c r="H1641" s="24">
        <v>0</v>
      </c>
      <c r="I1641" s="23">
        <v>0</v>
      </c>
      <c r="J1641" s="23">
        <v>0</v>
      </c>
      <c r="K1641" s="23">
        <v>0</v>
      </c>
      <c r="L1641" s="23">
        <v>0</v>
      </c>
      <c r="M1641" s="23">
        <v>0</v>
      </c>
      <c r="N1641" s="23">
        <v>0</v>
      </c>
      <c r="O1641" s="24">
        <v>0</v>
      </c>
      <c r="P1641" s="24">
        <v>0</v>
      </c>
    </row>
    <row r="1642" spans="1:16">
      <c r="A1642" s="22" t="s">
        <v>2952</v>
      </c>
      <c r="B1642" s="22" t="s">
        <v>2953</v>
      </c>
      <c r="C1642" s="23">
        <v>19781455</v>
      </c>
      <c r="D1642" s="24">
        <v>0</v>
      </c>
      <c r="E1642" s="23">
        <v>0</v>
      </c>
      <c r="F1642" s="23">
        <v>0</v>
      </c>
      <c r="G1642" s="23">
        <v>0</v>
      </c>
      <c r="H1642" s="24">
        <v>0</v>
      </c>
      <c r="I1642" s="23">
        <v>0</v>
      </c>
      <c r="J1642" s="23">
        <v>0</v>
      </c>
      <c r="K1642" s="23">
        <v>0</v>
      </c>
      <c r="L1642" s="23">
        <v>0</v>
      </c>
      <c r="M1642" s="23">
        <v>0</v>
      </c>
      <c r="N1642" s="23">
        <v>0</v>
      </c>
      <c r="O1642" s="24">
        <v>0</v>
      </c>
      <c r="P1642" s="24">
        <v>0</v>
      </c>
    </row>
    <row r="1643" spans="1:16">
      <c r="A1643" s="22" t="s">
        <v>2954</v>
      </c>
      <c r="B1643" s="22" t="s">
        <v>2955</v>
      </c>
      <c r="C1643" s="23">
        <v>19781455</v>
      </c>
      <c r="D1643" s="24">
        <v>0.77366999999999997</v>
      </c>
      <c r="E1643" s="23">
        <v>15304</v>
      </c>
      <c r="F1643" s="23">
        <v>0</v>
      </c>
      <c r="G1643" s="23">
        <v>0</v>
      </c>
      <c r="H1643" s="24">
        <v>0</v>
      </c>
      <c r="I1643" s="23">
        <v>0</v>
      </c>
      <c r="J1643" s="23">
        <v>0</v>
      </c>
      <c r="K1643" s="23">
        <v>0</v>
      </c>
      <c r="L1643" s="23">
        <v>0</v>
      </c>
      <c r="M1643" s="23">
        <v>0</v>
      </c>
      <c r="N1643" s="23">
        <v>0</v>
      </c>
      <c r="O1643" s="24">
        <v>0</v>
      </c>
      <c r="P1643" s="24">
        <v>0</v>
      </c>
    </row>
    <row r="1644" spans="1:16">
      <c r="A1644" s="22" t="s">
        <v>2956</v>
      </c>
      <c r="B1644" s="22" t="s">
        <v>2957</v>
      </c>
      <c r="C1644" s="23">
        <v>635007273</v>
      </c>
      <c r="D1644" s="24">
        <v>0.38904</v>
      </c>
      <c r="E1644" s="23">
        <v>247045</v>
      </c>
      <c r="F1644" s="23">
        <v>243996.6</v>
      </c>
      <c r="G1644" s="23">
        <v>1525500</v>
      </c>
      <c r="H1644" s="24">
        <v>0.34742000000000001</v>
      </c>
      <c r="I1644" s="23">
        <v>13128690</v>
      </c>
      <c r="J1644" s="23">
        <v>12902956</v>
      </c>
      <c r="K1644" s="23">
        <v>0</v>
      </c>
      <c r="L1644" s="23">
        <v>0</v>
      </c>
      <c r="M1644" s="23">
        <v>0</v>
      </c>
      <c r="N1644" s="23">
        <v>247045</v>
      </c>
      <c r="O1644" s="24">
        <v>0.5</v>
      </c>
      <c r="P1644" s="24">
        <v>0.01</v>
      </c>
    </row>
    <row r="1645" spans="1:16">
      <c r="A1645" s="22" t="s">
        <v>2958</v>
      </c>
      <c r="B1645" s="22" t="s">
        <v>2959</v>
      </c>
      <c r="C1645" s="23">
        <v>20575645</v>
      </c>
      <c r="D1645" s="24">
        <v>0.46188000000000001</v>
      </c>
      <c r="E1645" s="23">
        <v>9504</v>
      </c>
      <c r="F1645" s="23">
        <v>9551.1</v>
      </c>
      <c r="G1645" s="23">
        <v>58700</v>
      </c>
      <c r="H1645" s="24">
        <v>0.41788999999999998</v>
      </c>
      <c r="I1645" s="23">
        <v>1554855</v>
      </c>
      <c r="J1645" s="23">
        <v>1702562</v>
      </c>
      <c r="K1645" s="23">
        <v>0</v>
      </c>
      <c r="L1645" s="23">
        <v>0</v>
      </c>
      <c r="M1645" s="23">
        <v>0</v>
      </c>
      <c r="N1645" s="23">
        <v>9576</v>
      </c>
      <c r="O1645" s="24">
        <v>0.5</v>
      </c>
      <c r="P1645" s="24">
        <v>0</v>
      </c>
    </row>
    <row r="1646" spans="1:16">
      <c r="A1646" s="22" t="s">
        <v>2960</v>
      </c>
      <c r="B1646" s="22" t="s">
        <v>2961</v>
      </c>
      <c r="C1646" s="23">
        <v>378179381</v>
      </c>
      <c r="D1646" s="24">
        <v>0.40094000000000002</v>
      </c>
      <c r="E1646" s="23">
        <v>151627</v>
      </c>
      <c r="F1646" s="23">
        <v>149034.87</v>
      </c>
      <c r="G1646" s="23">
        <v>2008800</v>
      </c>
      <c r="H1646" s="24">
        <v>0.36488999999999999</v>
      </c>
      <c r="I1646" s="23">
        <v>9358251</v>
      </c>
      <c r="J1646" s="23">
        <v>8284097</v>
      </c>
      <c r="K1646" s="23">
        <v>0</v>
      </c>
      <c r="L1646" s="23">
        <v>0</v>
      </c>
      <c r="M1646" s="23">
        <v>0</v>
      </c>
      <c r="N1646" s="23">
        <v>151650</v>
      </c>
      <c r="O1646" s="24">
        <v>0.5</v>
      </c>
      <c r="P1646" s="24">
        <v>0.01</v>
      </c>
    </row>
    <row r="1647" spans="1:16">
      <c r="A1647" s="22" t="s">
        <v>2962</v>
      </c>
      <c r="B1647" s="22" t="s">
        <v>1231</v>
      </c>
      <c r="C1647" s="23">
        <v>4104595893</v>
      </c>
      <c r="D1647" s="24">
        <v>0.99012</v>
      </c>
      <c r="E1647" s="23">
        <v>4064049</v>
      </c>
      <c r="F1647" s="23">
        <v>0</v>
      </c>
      <c r="G1647" s="23">
        <v>0</v>
      </c>
      <c r="H1647" s="24">
        <v>0</v>
      </c>
      <c r="I1647" s="23">
        <v>0</v>
      </c>
      <c r="J1647" s="23">
        <v>0</v>
      </c>
      <c r="K1647" s="23">
        <v>0</v>
      </c>
      <c r="L1647" s="23">
        <v>0</v>
      </c>
      <c r="M1647" s="23">
        <v>0</v>
      </c>
      <c r="N1647" s="23">
        <v>0</v>
      </c>
      <c r="O1647" s="24">
        <v>0</v>
      </c>
      <c r="P1647" s="24">
        <v>0</v>
      </c>
    </row>
    <row r="1648" spans="1:16">
      <c r="A1648" s="22" t="s">
        <v>2963</v>
      </c>
      <c r="B1648" s="22" t="s">
        <v>953</v>
      </c>
      <c r="C1648" s="23">
        <v>4706319408</v>
      </c>
      <c r="D1648" s="24">
        <v>0.17604</v>
      </c>
      <c r="E1648" s="23">
        <v>828501</v>
      </c>
      <c r="F1648" s="23">
        <v>814383.35</v>
      </c>
      <c r="G1648" s="23">
        <v>63615399</v>
      </c>
      <c r="H1648" s="24">
        <v>0.16350999999999999</v>
      </c>
      <c r="I1648" s="23">
        <v>40153280</v>
      </c>
      <c r="J1648" s="23">
        <v>42689379</v>
      </c>
      <c r="K1648" s="23">
        <v>0</v>
      </c>
      <c r="L1648" s="23">
        <v>0</v>
      </c>
      <c r="M1648" s="23">
        <v>0</v>
      </c>
      <c r="N1648" s="23">
        <v>832929</v>
      </c>
      <c r="O1648" s="24">
        <v>0.75</v>
      </c>
      <c r="P1648" s="24">
        <v>0.01</v>
      </c>
    </row>
    <row r="1649" spans="1:16">
      <c r="A1649" s="22" t="s">
        <v>2964</v>
      </c>
      <c r="B1649" s="22" t="s">
        <v>1295</v>
      </c>
      <c r="C1649" s="23">
        <v>4640603366</v>
      </c>
      <c r="D1649" s="24">
        <v>0.47978999999999999</v>
      </c>
      <c r="E1649" s="23">
        <v>2226530</v>
      </c>
      <c r="F1649" s="23">
        <v>0</v>
      </c>
      <c r="G1649" s="23">
        <v>0</v>
      </c>
      <c r="H1649" s="24">
        <v>0</v>
      </c>
      <c r="I1649" s="23">
        <v>0</v>
      </c>
      <c r="J1649" s="23">
        <v>0</v>
      </c>
      <c r="K1649" s="23">
        <v>0</v>
      </c>
      <c r="L1649" s="23">
        <v>0</v>
      </c>
      <c r="M1649" s="23">
        <v>0</v>
      </c>
      <c r="N1649" s="23">
        <v>0</v>
      </c>
      <c r="O1649" s="24">
        <v>0</v>
      </c>
      <c r="P1649" s="24">
        <v>0</v>
      </c>
    </row>
    <row r="1650" spans="1:16">
      <c r="A1650" s="22" t="s">
        <v>2965</v>
      </c>
      <c r="B1650" s="22" t="s">
        <v>2966</v>
      </c>
      <c r="C1650" s="23">
        <v>5536114603</v>
      </c>
      <c r="D1650" s="24">
        <v>0.15687999999999999</v>
      </c>
      <c r="E1650" s="23">
        <v>868514</v>
      </c>
      <c r="F1650" s="23">
        <v>857601.53</v>
      </c>
      <c r="G1650" s="23">
        <v>50255698</v>
      </c>
      <c r="H1650" s="24">
        <v>0.14698</v>
      </c>
      <c r="I1650" s="23">
        <v>186673231</v>
      </c>
      <c r="J1650" s="23">
        <v>175410105</v>
      </c>
      <c r="K1650" s="23">
        <v>0</v>
      </c>
      <c r="L1650" s="23">
        <v>0</v>
      </c>
      <c r="M1650" s="23">
        <v>0</v>
      </c>
      <c r="N1650" s="23">
        <v>875220</v>
      </c>
      <c r="O1650" s="24">
        <v>0.75</v>
      </c>
      <c r="P1650" s="24">
        <v>0.01</v>
      </c>
    </row>
    <row r="1651" spans="1:16">
      <c r="A1651" s="22" t="s">
        <v>2967</v>
      </c>
      <c r="B1651" s="22" t="s">
        <v>160</v>
      </c>
      <c r="C1651" s="23">
        <v>63218739</v>
      </c>
      <c r="D1651" s="24">
        <v>0.68622000000000005</v>
      </c>
      <c r="E1651" s="23">
        <v>43382</v>
      </c>
      <c r="F1651" s="23">
        <v>43590.07</v>
      </c>
      <c r="G1651" s="23">
        <v>0</v>
      </c>
      <c r="H1651" s="24">
        <v>0.62841999999999998</v>
      </c>
      <c r="I1651" s="23">
        <v>1782999</v>
      </c>
      <c r="J1651" s="23">
        <v>1440001</v>
      </c>
      <c r="K1651" s="23">
        <v>0</v>
      </c>
      <c r="L1651" s="23">
        <v>0</v>
      </c>
      <c r="M1651" s="23">
        <v>0</v>
      </c>
      <c r="N1651" s="23">
        <v>44242</v>
      </c>
      <c r="O1651" s="24">
        <v>1</v>
      </c>
      <c r="P1651" s="24">
        <v>0.01</v>
      </c>
    </row>
    <row r="1652" spans="1:16">
      <c r="A1652" s="22" t="s">
        <v>2968</v>
      </c>
      <c r="B1652" s="22" t="s">
        <v>236</v>
      </c>
      <c r="C1652" s="23">
        <v>496121974</v>
      </c>
      <c r="D1652" s="24">
        <v>0.84550999999999998</v>
      </c>
      <c r="E1652" s="23">
        <v>419476</v>
      </c>
      <c r="F1652" s="23">
        <v>419856.88</v>
      </c>
      <c r="G1652" s="23">
        <v>470500</v>
      </c>
      <c r="H1652" s="24">
        <v>0.77119000000000004</v>
      </c>
      <c r="I1652" s="23">
        <v>49202996</v>
      </c>
      <c r="J1652" s="23">
        <v>46314472</v>
      </c>
      <c r="K1652" s="23">
        <v>0</v>
      </c>
      <c r="L1652" s="23">
        <v>0</v>
      </c>
      <c r="M1652" s="23">
        <v>0</v>
      </c>
      <c r="N1652" s="23">
        <v>426646</v>
      </c>
      <c r="O1652" s="24">
        <v>1</v>
      </c>
      <c r="P1652" s="24">
        <v>0.01</v>
      </c>
    </row>
    <row r="1653" spans="1:16">
      <c r="A1653" s="22" t="s">
        <v>2969</v>
      </c>
      <c r="B1653" s="22" t="s">
        <v>240</v>
      </c>
      <c r="C1653" s="23">
        <v>497926926</v>
      </c>
      <c r="D1653" s="24">
        <v>0.66127000000000002</v>
      </c>
      <c r="E1653" s="23">
        <v>329263</v>
      </c>
      <c r="F1653" s="23">
        <v>325324.87</v>
      </c>
      <c r="G1653" s="23">
        <v>1161000</v>
      </c>
      <c r="H1653" s="24">
        <v>0.58965999999999996</v>
      </c>
      <c r="I1653" s="23">
        <v>15150530</v>
      </c>
      <c r="J1653" s="23">
        <v>15868718</v>
      </c>
      <c r="K1653" s="23">
        <v>0</v>
      </c>
      <c r="L1653" s="23">
        <v>0</v>
      </c>
      <c r="M1653" s="23">
        <v>0</v>
      </c>
      <c r="N1653" s="23">
        <v>329263</v>
      </c>
      <c r="O1653" s="24">
        <v>1</v>
      </c>
      <c r="P1653" s="24">
        <v>0.01</v>
      </c>
    </row>
    <row r="1654" spans="1:16">
      <c r="A1654" s="22" t="s">
        <v>2970</v>
      </c>
      <c r="B1654" s="22" t="s">
        <v>244</v>
      </c>
      <c r="C1654" s="23">
        <v>266614073</v>
      </c>
      <c r="D1654" s="24">
        <v>1</v>
      </c>
      <c r="E1654" s="23">
        <v>266614</v>
      </c>
      <c r="F1654" s="23">
        <v>289390.90000000002</v>
      </c>
      <c r="G1654" s="23">
        <v>1485300</v>
      </c>
      <c r="H1654" s="24">
        <v>1</v>
      </c>
      <c r="I1654" s="23">
        <v>18550172</v>
      </c>
      <c r="J1654" s="23">
        <v>18034643</v>
      </c>
      <c r="K1654" s="23">
        <v>0</v>
      </c>
      <c r="L1654" s="23">
        <v>0</v>
      </c>
      <c r="M1654" s="23">
        <v>0</v>
      </c>
      <c r="N1654" s="23">
        <v>294286</v>
      </c>
      <c r="O1654" s="24">
        <v>1</v>
      </c>
      <c r="P1654" s="24">
        <v>0.01</v>
      </c>
    </row>
    <row r="1655" spans="1:16">
      <c r="A1655" s="22" t="s">
        <v>2971</v>
      </c>
      <c r="B1655" s="22" t="s">
        <v>246</v>
      </c>
      <c r="C1655" s="23">
        <v>471693915</v>
      </c>
      <c r="D1655" s="24">
        <v>0.64059999999999995</v>
      </c>
      <c r="E1655" s="23">
        <v>302168</v>
      </c>
      <c r="F1655" s="23">
        <v>293838.65000000002</v>
      </c>
      <c r="G1655" s="23">
        <v>9182000</v>
      </c>
      <c r="H1655" s="24">
        <v>0.60550999999999999</v>
      </c>
      <c r="I1655" s="23">
        <v>12770945</v>
      </c>
      <c r="J1655" s="23">
        <v>12970226</v>
      </c>
      <c r="K1655" s="23">
        <v>0</v>
      </c>
      <c r="L1655" s="23">
        <v>0</v>
      </c>
      <c r="M1655" s="23">
        <v>0</v>
      </c>
      <c r="N1655" s="23">
        <v>302337</v>
      </c>
      <c r="O1655" s="24">
        <v>1</v>
      </c>
      <c r="P1655" s="24">
        <v>0.01</v>
      </c>
    </row>
    <row r="1656" spans="1:16">
      <c r="A1656" s="22" t="s">
        <v>2972</v>
      </c>
      <c r="B1656" s="22" t="s">
        <v>248</v>
      </c>
      <c r="C1656" s="23">
        <v>634449081</v>
      </c>
      <c r="D1656" s="24">
        <v>0.74473999999999996</v>
      </c>
      <c r="E1656" s="23">
        <v>472500</v>
      </c>
      <c r="F1656" s="23">
        <v>467443.23</v>
      </c>
      <c r="G1656" s="23">
        <v>3121000</v>
      </c>
      <c r="H1656" s="24">
        <v>0.73887999999999998</v>
      </c>
      <c r="I1656" s="23">
        <v>13437383</v>
      </c>
      <c r="J1656" s="23">
        <v>15167617</v>
      </c>
      <c r="K1656" s="23">
        <v>0</v>
      </c>
      <c r="L1656" s="23">
        <v>0</v>
      </c>
      <c r="M1656" s="23">
        <v>0</v>
      </c>
      <c r="N1656" s="23">
        <v>474424</v>
      </c>
      <c r="O1656" s="24">
        <v>1</v>
      </c>
      <c r="P1656" s="24">
        <v>0.01</v>
      </c>
    </row>
    <row r="1657" spans="1:16">
      <c r="A1657" s="22" t="s">
        <v>2973</v>
      </c>
      <c r="B1657" s="22" t="s">
        <v>333</v>
      </c>
      <c r="C1657" s="23">
        <v>224894850</v>
      </c>
      <c r="D1657" s="24">
        <v>0.55840999999999996</v>
      </c>
      <c r="E1657" s="23">
        <v>125584</v>
      </c>
      <c r="F1657" s="23">
        <v>124330.32</v>
      </c>
      <c r="G1657" s="23">
        <v>100</v>
      </c>
      <c r="H1657" s="24">
        <v>0.54764000000000002</v>
      </c>
      <c r="I1657" s="23">
        <v>362310</v>
      </c>
      <c r="J1657" s="23">
        <v>343224</v>
      </c>
      <c r="K1657" s="23">
        <v>0</v>
      </c>
      <c r="L1657" s="23">
        <v>0</v>
      </c>
      <c r="M1657" s="23">
        <v>0</v>
      </c>
      <c r="N1657" s="23">
        <v>125584</v>
      </c>
      <c r="O1657" s="24">
        <v>1</v>
      </c>
      <c r="P1657" s="24">
        <v>0.01</v>
      </c>
    </row>
    <row r="1658" spans="1:16">
      <c r="A1658" s="22" t="s">
        <v>2974</v>
      </c>
      <c r="B1658" s="22" t="s">
        <v>337</v>
      </c>
      <c r="C1658" s="23">
        <v>761118118</v>
      </c>
      <c r="D1658" s="24">
        <v>0.94005000000000005</v>
      </c>
      <c r="E1658" s="23">
        <v>715492</v>
      </c>
      <c r="F1658" s="23">
        <v>700897.15</v>
      </c>
      <c r="G1658" s="23">
        <v>978600</v>
      </c>
      <c r="H1658" s="24">
        <v>0.85616000000000003</v>
      </c>
      <c r="I1658" s="23">
        <v>38763750</v>
      </c>
      <c r="J1658" s="23">
        <v>30881594</v>
      </c>
      <c r="K1658" s="23">
        <v>0</v>
      </c>
      <c r="L1658" s="23">
        <v>0</v>
      </c>
      <c r="M1658" s="23">
        <v>0</v>
      </c>
      <c r="N1658" s="23">
        <v>715492</v>
      </c>
      <c r="O1658" s="24">
        <v>1.5</v>
      </c>
      <c r="P1658" s="24">
        <v>0.01</v>
      </c>
    </row>
    <row r="1659" spans="1:16">
      <c r="A1659" s="22" t="s">
        <v>2975</v>
      </c>
      <c r="B1659" s="22" t="s">
        <v>341</v>
      </c>
      <c r="C1659" s="23">
        <v>409972970</v>
      </c>
      <c r="D1659" s="24">
        <v>0.66049999999999998</v>
      </c>
      <c r="E1659" s="23">
        <v>270787</v>
      </c>
      <c r="F1659" s="23">
        <v>267907.7</v>
      </c>
      <c r="G1659" s="23">
        <v>117000</v>
      </c>
      <c r="H1659" s="24">
        <v>0.60326000000000002</v>
      </c>
      <c r="I1659" s="23">
        <v>10544755</v>
      </c>
      <c r="J1659" s="23">
        <v>10163251</v>
      </c>
      <c r="K1659" s="23">
        <v>0</v>
      </c>
      <c r="L1659" s="23">
        <v>0</v>
      </c>
      <c r="M1659" s="23">
        <v>0</v>
      </c>
      <c r="N1659" s="23">
        <v>270888</v>
      </c>
      <c r="O1659" s="24">
        <v>1</v>
      </c>
      <c r="P1659" s="24">
        <v>0.01</v>
      </c>
    </row>
    <row r="1660" spans="1:16">
      <c r="A1660" s="22" t="s">
        <v>2976</v>
      </c>
      <c r="B1660" s="22" t="s">
        <v>345</v>
      </c>
      <c r="C1660" s="23">
        <v>256391452</v>
      </c>
      <c r="D1660" s="24">
        <v>0.58230999999999999</v>
      </c>
      <c r="E1660" s="23">
        <v>149300</v>
      </c>
      <c r="F1660" s="23">
        <v>152707.88</v>
      </c>
      <c r="G1660" s="23">
        <v>1796700</v>
      </c>
      <c r="H1660" s="24">
        <v>0.52951000000000004</v>
      </c>
      <c r="I1660" s="23">
        <v>3508797</v>
      </c>
      <c r="J1660" s="23">
        <v>3173073</v>
      </c>
      <c r="K1660" s="23">
        <v>0</v>
      </c>
      <c r="L1660" s="23">
        <v>0</v>
      </c>
      <c r="M1660" s="23">
        <v>0</v>
      </c>
      <c r="N1660" s="23">
        <v>155364</v>
      </c>
      <c r="O1660" s="24">
        <v>1</v>
      </c>
      <c r="P1660" s="24">
        <v>0.01</v>
      </c>
    </row>
    <row r="1661" spans="1:16">
      <c r="A1661" s="22" t="s">
        <v>2977</v>
      </c>
      <c r="B1661" s="22" t="s">
        <v>977</v>
      </c>
      <c r="C1661" s="23">
        <v>795899591</v>
      </c>
      <c r="D1661" s="24">
        <v>0.41248000000000001</v>
      </c>
      <c r="E1661" s="23">
        <v>328296</v>
      </c>
      <c r="F1661" s="23">
        <v>324284.25</v>
      </c>
      <c r="G1661" s="23">
        <v>1620000</v>
      </c>
      <c r="H1661" s="24">
        <v>0.39212999999999998</v>
      </c>
      <c r="I1661" s="23">
        <v>4809036</v>
      </c>
      <c r="J1661" s="23">
        <v>4466307</v>
      </c>
      <c r="K1661" s="23">
        <v>0</v>
      </c>
      <c r="L1661" s="23">
        <v>0</v>
      </c>
      <c r="M1661" s="23">
        <v>0</v>
      </c>
      <c r="N1661" s="23">
        <v>328297</v>
      </c>
      <c r="O1661" s="24">
        <v>1</v>
      </c>
      <c r="P1661" s="24">
        <v>0.01</v>
      </c>
    </row>
    <row r="1662" spans="1:16">
      <c r="A1662" s="22" t="s">
        <v>2978</v>
      </c>
      <c r="B1662" s="22" t="s">
        <v>979</v>
      </c>
      <c r="C1662" s="23">
        <v>226107542</v>
      </c>
      <c r="D1662" s="24">
        <v>0.19902</v>
      </c>
      <c r="E1662" s="23">
        <v>45000</v>
      </c>
      <c r="F1662" s="23">
        <v>151703.13</v>
      </c>
      <c r="G1662" s="23">
        <v>8210700</v>
      </c>
      <c r="H1662" s="24">
        <v>0.18625</v>
      </c>
      <c r="I1662" s="23">
        <v>2180526</v>
      </c>
      <c r="J1662" s="23">
        <v>2236441</v>
      </c>
      <c r="K1662" s="23">
        <v>0</v>
      </c>
      <c r="L1662" s="23">
        <v>0</v>
      </c>
      <c r="M1662" s="23">
        <v>0</v>
      </c>
      <c r="N1662" s="23">
        <v>154749</v>
      </c>
      <c r="O1662" s="24">
        <v>1</v>
      </c>
      <c r="P1662" s="24">
        <v>0.01</v>
      </c>
    </row>
    <row r="1663" spans="1:16">
      <c r="A1663" s="22" t="s">
        <v>2979</v>
      </c>
      <c r="B1663" s="22" t="s">
        <v>516</v>
      </c>
      <c r="C1663" s="23">
        <v>625199110</v>
      </c>
      <c r="D1663" s="24">
        <v>0.67789999999999995</v>
      </c>
      <c r="E1663" s="23">
        <v>423822</v>
      </c>
      <c r="F1663" s="23">
        <v>418949.33</v>
      </c>
      <c r="G1663" s="23">
        <v>1080800</v>
      </c>
      <c r="H1663" s="24">
        <v>0.63171999999999995</v>
      </c>
      <c r="I1663" s="23">
        <v>20887996</v>
      </c>
      <c r="J1663" s="23">
        <v>21539053</v>
      </c>
      <c r="K1663" s="23">
        <v>0</v>
      </c>
      <c r="L1663" s="23">
        <v>0</v>
      </c>
      <c r="M1663" s="23">
        <v>0</v>
      </c>
      <c r="N1663" s="23">
        <v>423822</v>
      </c>
      <c r="O1663" s="24">
        <v>1</v>
      </c>
      <c r="P1663" s="24">
        <v>0.01</v>
      </c>
    </row>
    <row r="1664" spans="1:16">
      <c r="A1664" s="22" t="s">
        <v>2980</v>
      </c>
      <c r="B1664" s="22" t="s">
        <v>982</v>
      </c>
      <c r="C1664" s="23">
        <v>360311551</v>
      </c>
      <c r="D1664" s="24">
        <v>0.50329999999999997</v>
      </c>
      <c r="E1664" s="23">
        <v>181346</v>
      </c>
      <c r="F1664" s="23">
        <v>175937.06</v>
      </c>
      <c r="G1664" s="23">
        <v>11367600</v>
      </c>
      <c r="H1664" s="24">
        <v>0.46905999999999998</v>
      </c>
      <c r="I1664" s="23">
        <v>9936136</v>
      </c>
      <c r="J1664" s="23">
        <v>9771804</v>
      </c>
      <c r="K1664" s="23">
        <v>0</v>
      </c>
      <c r="L1664" s="23">
        <v>0</v>
      </c>
      <c r="M1664" s="23">
        <v>0</v>
      </c>
      <c r="N1664" s="23">
        <v>181346</v>
      </c>
      <c r="O1664" s="24">
        <v>1</v>
      </c>
      <c r="P1664" s="24">
        <v>0</v>
      </c>
    </row>
    <row r="1665" spans="1:16">
      <c r="A1665" s="22" t="s">
        <v>2981</v>
      </c>
      <c r="B1665" s="22" t="s">
        <v>984</v>
      </c>
      <c r="C1665" s="23">
        <v>70320432</v>
      </c>
      <c r="D1665" s="24">
        <v>0.46718999999999999</v>
      </c>
      <c r="E1665" s="23">
        <v>32853</v>
      </c>
      <c r="F1665" s="23">
        <v>32095.98</v>
      </c>
      <c r="G1665" s="23">
        <v>36000</v>
      </c>
      <c r="H1665" s="24">
        <v>0.42773</v>
      </c>
      <c r="I1665" s="23">
        <v>6576845</v>
      </c>
      <c r="J1665" s="23">
        <v>5590805</v>
      </c>
      <c r="K1665" s="23">
        <v>0</v>
      </c>
      <c r="L1665" s="23">
        <v>0</v>
      </c>
      <c r="M1665" s="23">
        <v>0</v>
      </c>
      <c r="N1665" s="23">
        <v>32854</v>
      </c>
      <c r="O1665" s="24">
        <v>1</v>
      </c>
      <c r="P1665" s="24">
        <v>0.01</v>
      </c>
    </row>
    <row r="1666" spans="1:16">
      <c r="A1666" s="22" t="s">
        <v>2982</v>
      </c>
      <c r="B1666" s="22" t="s">
        <v>1137</v>
      </c>
      <c r="C1666" s="23">
        <v>48654681</v>
      </c>
      <c r="D1666" s="24">
        <v>1</v>
      </c>
      <c r="E1666" s="23">
        <v>48655</v>
      </c>
      <c r="F1666" s="23">
        <v>0</v>
      </c>
      <c r="G1666" s="23">
        <v>0</v>
      </c>
      <c r="H1666" s="24">
        <v>0</v>
      </c>
      <c r="I1666" s="23">
        <v>0</v>
      </c>
      <c r="J1666" s="23">
        <v>0</v>
      </c>
      <c r="K1666" s="23">
        <v>0</v>
      </c>
      <c r="L1666" s="23">
        <v>0</v>
      </c>
      <c r="M1666" s="23">
        <v>0</v>
      </c>
      <c r="N1666" s="23">
        <v>0</v>
      </c>
      <c r="O1666" s="24">
        <v>1</v>
      </c>
      <c r="P1666" s="24">
        <v>0</v>
      </c>
    </row>
    <row r="1667" spans="1:16">
      <c r="A1667" s="22" t="s">
        <v>2983</v>
      </c>
      <c r="B1667" s="22" t="s">
        <v>1602</v>
      </c>
      <c r="C1667" s="23">
        <v>47751496</v>
      </c>
      <c r="D1667" s="24">
        <v>0.28434999999999999</v>
      </c>
      <c r="E1667" s="23">
        <v>13578</v>
      </c>
      <c r="F1667" s="23">
        <v>0</v>
      </c>
      <c r="G1667" s="23">
        <v>0</v>
      </c>
      <c r="H1667" s="24">
        <v>0</v>
      </c>
      <c r="I1667" s="23">
        <v>0</v>
      </c>
      <c r="J1667" s="23">
        <v>0</v>
      </c>
      <c r="K1667" s="23">
        <v>0</v>
      </c>
      <c r="L1667" s="23">
        <v>0</v>
      </c>
      <c r="M1667" s="23">
        <v>0</v>
      </c>
      <c r="N1667" s="23">
        <v>0</v>
      </c>
      <c r="O1667" s="24">
        <v>0</v>
      </c>
      <c r="P1667" s="24">
        <v>0</v>
      </c>
    </row>
    <row r="1668" spans="1:16">
      <c r="A1668" s="22" t="s">
        <v>2984</v>
      </c>
      <c r="B1668" s="22" t="s">
        <v>1139</v>
      </c>
      <c r="C1668" s="23">
        <v>296640932</v>
      </c>
      <c r="D1668" s="24">
        <v>0.5</v>
      </c>
      <c r="E1668" s="23">
        <v>148320</v>
      </c>
      <c r="F1668" s="23">
        <v>148590.44</v>
      </c>
      <c r="G1668" s="23">
        <v>0</v>
      </c>
      <c r="H1668" s="24">
        <v>0.5</v>
      </c>
      <c r="I1668" s="23">
        <v>1432581</v>
      </c>
      <c r="J1668" s="23">
        <v>1585141</v>
      </c>
      <c r="K1668" s="23">
        <v>0</v>
      </c>
      <c r="L1668" s="23">
        <v>0</v>
      </c>
      <c r="M1668" s="23">
        <v>0</v>
      </c>
      <c r="N1668" s="23">
        <v>150076</v>
      </c>
      <c r="O1668" s="24">
        <v>1</v>
      </c>
      <c r="P1668" s="24">
        <v>0.01</v>
      </c>
    </row>
    <row r="1669" spans="1:16">
      <c r="A1669" s="22" t="s">
        <v>2985</v>
      </c>
      <c r="B1669" s="22" t="s">
        <v>2986</v>
      </c>
      <c r="C1669" s="23">
        <v>93091923</v>
      </c>
      <c r="D1669" s="24">
        <v>0.56789999999999996</v>
      </c>
      <c r="E1669" s="23">
        <v>52866</v>
      </c>
      <c r="F1669" s="23">
        <v>52220.17</v>
      </c>
      <c r="G1669" s="23">
        <v>67400</v>
      </c>
      <c r="H1669" s="24">
        <v>0.51390999999999998</v>
      </c>
      <c r="I1669" s="23">
        <v>1825573</v>
      </c>
      <c r="J1669" s="23">
        <v>1644329</v>
      </c>
      <c r="K1669" s="23">
        <v>0</v>
      </c>
      <c r="L1669" s="23">
        <v>0</v>
      </c>
      <c r="M1669" s="23">
        <v>0</v>
      </c>
      <c r="N1669" s="23">
        <v>52870</v>
      </c>
      <c r="O1669" s="24">
        <v>1</v>
      </c>
      <c r="P1669" s="24">
        <v>0.01</v>
      </c>
    </row>
    <row r="1670" spans="1:16">
      <c r="A1670" s="22" t="s">
        <v>2987</v>
      </c>
      <c r="B1670" s="22" t="s">
        <v>2988</v>
      </c>
      <c r="C1670" s="23">
        <v>16816386</v>
      </c>
      <c r="D1670" s="24">
        <v>0.58287999999999995</v>
      </c>
      <c r="E1670" s="23">
        <v>9802</v>
      </c>
      <c r="F1670" s="23">
        <v>0</v>
      </c>
      <c r="G1670" s="23">
        <v>0</v>
      </c>
      <c r="H1670" s="24">
        <v>0</v>
      </c>
      <c r="I1670" s="23">
        <v>0</v>
      </c>
      <c r="J1670" s="23">
        <v>0</v>
      </c>
      <c r="K1670" s="23">
        <v>0</v>
      </c>
      <c r="L1670" s="23">
        <v>0</v>
      </c>
      <c r="M1670" s="23">
        <v>0</v>
      </c>
      <c r="N1670" s="23">
        <v>0</v>
      </c>
      <c r="O1670" s="24">
        <v>1</v>
      </c>
      <c r="P1670" s="24">
        <v>0</v>
      </c>
    </row>
    <row r="1671" spans="1:16">
      <c r="A1671" s="22" t="s">
        <v>2989</v>
      </c>
      <c r="B1671" s="22" t="s">
        <v>2990</v>
      </c>
      <c r="C1671" s="23">
        <v>5557464179</v>
      </c>
      <c r="D1671" s="24">
        <v>9.6990000000000007E-2</v>
      </c>
      <c r="E1671" s="23">
        <v>539000</v>
      </c>
      <c r="F1671" s="23">
        <v>1302772.94</v>
      </c>
      <c r="G1671" s="23">
        <v>66646699</v>
      </c>
      <c r="H1671" s="24">
        <v>9.0630000000000002E-2</v>
      </c>
      <c r="I1671" s="23">
        <v>87031697</v>
      </c>
      <c r="J1671" s="23">
        <v>86762197</v>
      </c>
      <c r="K1671" s="23">
        <v>0</v>
      </c>
      <c r="L1671" s="23">
        <v>0</v>
      </c>
      <c r="M1671" s="23">
        <v>0</v>
      </c>
      <c r="N1671" s="23">
        <v>1321865</v>
      </c>
      <c r="O1671" s="24">
        <v>0.45</v>
      </c>
      <c r="P1671" s="24">
        <v>0.01</v>
      </c>
    </row>
    <row r="1672" spans="1:16">
      <c r="A1672" s="22" t="s">
        <v>2991</v>
      </c>
      <c r="B1672" s="22" t="s">
        <v>2992</v>
      </c>
      <c r="C1672" s="23">
        <v>9653008802</v>
      </c>
      <c r="D1672" s="24">
        <v>0.12859999999999999</v>
      </c>
      <c r="E1672" s="23">
        <v>1241366</v>
      </c>
      <c r="F1672" s="23">
        <v>1959944.77</v>
      </c>
      <c r="G1672" s="23">
        <v>70131098</v>
      </c>
      <c r="H1672" s="24">
        <v>0.12239999999999999</v>
      </c>
      <c r="I1672" s="23">
        <v>289479938</v>
      </c>
      <c r="J1672" s="23">
        <v>278774793</v>
      </c>
      <c r="K1672" s="23">
        <v>0</v>
      </c>
      <c r="L1672" s="23">
        <v>0</v>
      </c>
      <c r="M1672" s="23">
        <v>0</v>
      </c>
      <c r="N1672" s="23">
        <v>1989439</v>
      </c>
      <c r="O1672" s="24">
        <v>0.45</v>
      </c>
      <c r="P1672" s="24">
        <v>0.01</v>
      </c>
    </row>
    <row r="1673" spans="1:16">
      <c r="A1673" s="22" t="s">
        <v>2993</v>
      </c>
      <c r="B1673" s="22" t="s">
        <v>2994</v>
      </c>
      <c r="C1673" s="23">
        <v>15192574831</v>
      </c>
      <c r="D1673" s="24">
        <v>0.25001000000000001</v>
      </c>
      <c r="E1673" s="23">
        <v>3798246</v>
      </c>
      <c r="F1673" s="23">
        <v>3929323.26</v>
      </c>
      <c r="G1673" s="23">
        <v>136719097</v>
      </c>
      <c r="H1673" s="24">
        <v>0.24604999999999999</v>
      </c>
      <c r="I1673" s="23">
        <v>376437685</v>
      </c>
      <c r="J1673" s="23">
        <v>365463028</v>
      </c>
      <c r="K1673" s="23">
        <v>0</v>
      </c>
      <c r="L1673" s="23">
        <v>0</v>
      </c>
      <c r="M1673" s="23">
        <v>0</v>
      </c>
      <c r="N1673" s="23">
        <v>4004956</v>
      </c>
      <c r="O1673" s="24">
        <v>0.5</v>
      </c>
      <c r="P1673" s="24">
        <v>0.01</v>
      </c>
    </row>
    <row r="1674" spans="1:16">
      <c r="A1674" s="22" t="s">
        <v>2995</v>
      </c>
      <c r="B1674" s="22" t="s">
        <v>2996</v>
      </c>
      <c r="C1674" s="23">
        <v>17898150</v>
      </c>
      <c r="D1674" s="24">
        <v>0.49547000000000002</v>
      </c>
      <c r="E1674" s="23">
        <v>8868</v>
      </c>
      <c r="F1674" s="23">
        <v>0</v>
      </c>
      <c r="G1674" s="23">
        <v>0</v>
      </c>
      <c r="H1674" s="24">
        <v>0</v>
      </c>
      <c r="I1674" s="23">
        <v>0</v>
      </c>
      <c r="J1674" s="23">
        <v>0</v>
      </c>
      <c r="K1674" s="23">
        <v>0</v>
      </c>
      <c r="L1674" s="23">
        <v>0</v>
      </c>
      <c r="M1674" s="23">
        <v>0</v>
      </c>
      <c r="N1674" s="23">
        <v>0</v>
      </c>
      <c r="O1674" s="24">
        <v>0.5</v>
      </c>
      <c r="P1674" s="24">
        <v>0</v>
      </c>
    </row>
    <row r="1675" spans="1:16">
      <c r="A1675" s="22" t="s">
        <v>2997</v>
      </c>
      <c r="B1675" s="22" t="s">
        <v>2998</v>
      </c>
      <c r="C1675" s="23">
        <v>4271008266</v>
      </c>
      <c r="D1675" s="24">
        <v>0.10983999999999999</v>
      </c>
      <c r="E1675" s="23">
        <v>469116</v>
      </c>
      <c r="F1675" s="23">
        <v>464471</v>
      </c>
      <c r="G1675" s="23">
        <v>63615399</v>
      </c>
      <c r="H1675" s="24">
        <v>0.1027</v>
      </c>
      <c r="I1675" s="23">
        <v>38719880</v>
      </c>
      <c r="J1675" s="23">
        <v>41104238</v>
      </c>
      <c r="K1675" s="23">
        <v>0</v>
      </c>
      <c r="L1675" s="23">
        <v>0</v>
      </c>
      <c r="M1675" s="23">
        <v>0</v>
      </c>
      <c r="N1675" s="23">
        <v>475649</v>
      </c>
      <c r="O1675" s="24">
        <v>0.6</v>
      </c>
      <c r="P1675" s="24">
        <v>0.01</v>
      </c>
    </row>
    <row r="1676" spans="1:16">
      <c r="A1676" s="22" t="s">
        <v>2999</v>
      </c>
      <c r="B1676" s="22" t="s">
        <v>843</v>
      </c>
      <c r="C1676" s="23">
        <v>485606507</v>
      </c>
      <c r="D1676" s="24">
        <v>7.4029999999999999E-2</v>
      </c>
      <c r="E1676" s="23">
        <v>35951</v>
      </c>
      <c r="F1676" s="23">
        <v>36305.760000000002</v>
      </c>
      <c r="G1676" s="23">
        <v>849100</v>
      </c>
      <c r="H1676" s="24">
        <v>6.676E-2</v>
      </c>
      <c r="I1676" s="23">
        <v>12626923</v>
      </c>
      <c r="J1676" s="23">
        <v>12374495</v>
      </c>
      <c r="K1676" s="23">
        <v>0</v>
      </c>
      <c r="L1676" s="23">
        <v>0</v>
      </c>
      <c r="M1676" s="23">
        <v>0</v>
      </c>
      <c r="N1676" s="23">
        <v>36742</v>
      </c>
      <c r="O1676" s="24">
        <v>0.1125</v>
      </c>
      <c r="P1676" s="24">
        <v>0.01</v>
      </c>
    </row>
    <row r="1677" spans="1:16">
      <c r="A1677" s="22" t="s">
        <v>3000</v>
      </c>
      <c r="B1677" s="22" t="s">
        <v>845</v>
      </c>
      <c r="C1677" s="23">
        <v>1749348872</v>
      </c>
      <c r="D1677" s="24">
        <v>0.1125</v>
      </c>
      <c r="E1677" s="23">
        <v>196802</v>
      </c>
      <c r="F1677" s="23">
        <v>190218.8</v>
      </c>
      <c r="G1677" s="23">
        <v>49115900</v>
      </c>
      <c r="H1677" s="24">
        <v>0.10183</v>
      </c>
      <c r="I1677" s="23">
        <v>16141157</v>
      </c>
      <c r="J1677" s="23">
        <v>16808544</v>
      </c>
      <c r="K1677" s="23">
        <v>0</v>
      </c>
      <c r="L1677" s="23">
        <v>0</v>
      </c>
      <c r="M1677" s="23">
        <v>0</v>
      </c>
      <c r="N1677" s="23">
        <v>197122</v>
      </c>
      <c r="O1677" s="24">
        <v>0.1125</v>
      </c>
      <c r="P1677" s="24">
        <v>0.01</v>
      </c>
    </row>
    <row r="1678" spans="1:16">
      <c r="A1678" s="22" t="s">
        <v>3001</v>
      </c>
      <c r="B1678" s="22" t="s">
        <v>1963</v>
      </c>
      <c r="C1678" s="23">
        <v>318063132</v>
      </c>
      <c r="D1678" s="24">
        <v>1.2579999999999999E-2</v>
      </c>
      <c r="E1678" s="23">
        <v>4000</v>
      </c>
      <c r="F1678" s="23">
        <v>5503.47</v>
      </c>
      <c r="G1678" s="23">
        <v>0</v>
      </c>
      <c r="H1678" s="24">
        <v>1.255E-2</v>
      </c>
      <c r="I1678" s="23">
        <v>1432581</v>
      </c>
      <c r="J1678" s="23">
        <v>1585141</v>
      </c>
      <c r="K1678" s="23">
        <v>0</v>
      </c>
      <c r="L1678" s="23">
        <v>0</v>
      </c>
      <c r="M1678" s="23">
        <v>0</v>
      </c>
      <c r="N1678" s="23">
        <v>5503</v>
      </c>
      <c r="O1678" s="24">
        <v>0.1125</v>
      </c>
      <c r="P1678" s="24">
        <v>0</v>
      </c>
    </row>
    <row r="1679" spans="1:16">
      <c r="A1679" s="22" t="s">
        <v>3002</v>
      </c>
      <c r="B1679" s="22" t="s">
        <v>1965</v>
      </c>
      <c r="C1679" s="23">
        <v>543336448</v>
      </c>
      <c r="D1679" s="24">
        <v>4.1180000000000001E-2</v>
      </c>
      <c r="E1679" s="23">
        <v>22374</v>
      </c>
      <c r="F1679" s="23">
        <v>22160.45</v>
      </c>
      <c r="G1679" s="23">
        <v>12295700</v>
      </c>
      <c r="H1679" s="24">
        <v>3.8289999999999998E-2</v>
      </c>
      <c r="I1679" s="23">
        <v>14809598</v>
      </c>
      <c r="J1679" s="23">
        <v>14685020</v>
      </c>
      <c r="K1679" s="23">
        <v>0</v>
      </c>
      <c r="L1679" s="23">
        <v>0</v>
      </c>
      <c r="M1679" s="23">
        <v>0</v>
      </c>
      <c r="N1679" s="23">
        <v>22858</v>
      </c>
      <c r="O1679" s="24">
        <v>0.1125</v>
      </c>
      <c r="P1679" s="24">
        <v>0.01</v>
      </c>
    </row>
    <row r="1680" spans="1:16">
      <c r="A1680" s="22" t="s">
        <v>3003</v>
      </c>
      <c r="B1680" s="22" t="s">
        <v>3004</v>
      </c>
      <c r="C1680" s="23">
        <v>444872295</v>
      </c>
      <c r="D1680" s="24">
        <v>3.372E-2</v>
      </c>
      <c r="E1680" s="23">
        <v>15000</v>
      </c>
      <c r="F1680" s="23">
        <v>27448.19</v>
      </c>
      <c r="G1680" s="23">
        <v>2616500</v>
      </c>
      <c r="H1680" s="24">
        <v>3.1850000000000003E-2</v>
      </c>
      <c r="I1680" s="23">
        <v>30971340</v>
      </c>
      <c r="J1680" s="23">
        <v>26052918</v>
      </c>
      <c r="K1680" s="23">
        <v>0</v>
      </c>
      <c r="L1680" s="23">
        <v>0</v>
      </c>
      <c r="M1680" s="23">
        <v>0</v>
      </c>
      <c r="N1680" s="23">
        <v>27688</v>
      </c>
      <c r="O1680" s="24">
        <v>0.1125</v>
      </c>
      <c r="P1680" s="24">
        <v>0</v>
      </c>
    </row>
    <row r="1681" spans="1:16">
      <c r="A1681" s="22" t="s">
        <v>3005</v>
      </c>
      <c r="B1681" s="22" t="s">
        <v>3006</v>
      </c>
      <c r="C1681" s="23">
        <v>183638565</v>
      </c>
      <c r="D1681" s="24">
        <v>6.1469999999999997E-2</v>
      </c>
      <c r="E1681" s="23">
        <v>11288</v>
      </c>
      <c r="F1681" s="23">
        <v>11247.53</v>
      </c>
      <c r="G1681" s="23">
        <v>1100</v>
      </c>
      <c r="H1681" s="24">
        <v>5.688E-2</v>
      </c>
      <c r="I1681" s="23">
        <v>5409384</v>
      </c>
      <c r="J1681" s="23">
        <v>4703917</v>
      </c>
      <c r="K1681" s="23">
        <v>0</v>
      </c>
      <c r="L1681" s="23">
        <v>0</v>
      </c>
      <c r="M1681" s="23">
        <v>0</v>
      </c>
      <c r="N1681" s="23">
        <v>11288</v>
      </c>
      <c r="O1681" s="24">
        <v>0.1125</v>
      </c>
      <c r="P1681" s="24">
        <v>0</v>
      </c>
    </row>
    <row r="1682" spans="1:16">
      <c r="A1682" s="22" t="s">
        <v>3007</v>
      </c>
      <c r="B1682" s="22" t="s">
        <v>31</v>
      </c>
      <c r="C1682" s="23">
        <v>1331818678</v>
      </c>
      <c r="D1682" s="24">
        <v>2.1667299999999998</v>
      </c>
      <c r="E1682" s="23">
        <v>2885689</v>
      </c>
      <c r="F1682" s="23">
        <v>0</v>
      </c>
      <c r="G1682" s="23">
        <v>0</v>
      </c>
      <c r="H1682" s="24">
        <v>0</v>
      </c>
      <c r="I1682" s="23">
        <v>0</v>
      </c>
      <c r="J1682" s="23">
        <v>0</v>
      </c>
      <c r="K1682" s="23">
        <v>0</v>
      </c>
      <c r="L1682" s="23">
        <v>0</v>
      </c>
      <c r="M1682" s="23">
        <v>0</v>
      </c>
      <c r="N1682" s="23">
        <v>0</v>
      </c>
      <c r="O1682" s="24">
        <v>0</v>
      </c>
      <c r="P1682" s="24">
        <v>0</v>
      </c>
    </row>
    <row r="1683" spans="1:16">
      <c r="A1683" s="22" t="s">
        <v>3008</v>
      </c>
      <c r="B1683" s="22" t="s">
        <v>33</v>
      </c>
      <c r="C1683" s="23">
        <v>1332265061</v>
      </c>
      <c r="D1683" s="24">
        <v>1.38188</v>
      </c>
      <c r="E1683" s="23">
        <v>1841016</v>
      </c>
      <c r="F1683" s="23">
        <v>1791723</v>
      </c>
      <c r="G1683" s="23">
        <v>9380400</v>
      </c>
      <c r="H1683" s="24">
        <v>1.3197700000000001</v>
      </c>
      <c r="I1683" s="23">
        <v>115617893</v>
      </c>
      <c r="J1683" s="23">
        <v>101224032</v>
      </c>
      <c r="K1683" s="23">
        <v>0</v>
      </c>
      <c r="L1683" s="23">
        <v>0</v>
      </c>
      <c r="M1683" s="23">
        <v>0</v>
      </c>
      <c r="N1683" s="23">
        <v>1841017</v>
      </c>
      <c r="O1683" s="24">
        <v>1.8</v>
      </c>
      <c r="P1683" s="24">
        <v>0.01</v>
      </c>
    </row>
    <row r="1684" spans="1:16">
      <c r="A1684" s="22" t="s">
        <v>3009</v>
      </c>
      <c r="B1684" s="22" t="s">
        <v>35</v>
      </c>
      <c r="C1684" s="23">
        <v>1044226164</v>
      </c>
      <c r="D1684" s="24">
        <v>1.4297200000000001</v>
      </c>
      <c r="E1684" s="23">
        <v>1492952</v>
      </c>
      <c r="F1684" s="23">
        <v>1449712</v>
      </c>
      <c r="G1684" s="23">
        <v>7170400</v>
      </c>
      <c r="H1684" s="24">
        <v>1.36015</v>
      </c>
      <c r="I1684" s="23">
        <v>107365790</v>
      </c>
      <c r="J1684" s="23">
        <v>93403598</v>
      </c>
      <c r="K1684" s="23">
        <v>0</v>
      </c>
      <c r="L1684" s="23">
        <v>0</v>
      </c>
      <c r="M1684" s="23">
        <v>0</v>
      </c>
      <c r="N1684" s="23">
        <v>1492953</v>
      </c>
      <c r="O1684" s="24">
        <v>2.25</v>
      </c>
      <c r="P1684" s="24">
        <v>0.01</v>
      </c>
    </row>
    <row r="1685" spans="1:16">
      <c r="A1685" s="22" t="s">
        <v>3010</v>
      </c>
      <c r="B1685" s="22" t="s">
        <v>3011</v>
      </c>
      <c r="C1685" s="23">
        <v>81619921</v>
      </c>
      <c r="D1685" s="24">
        <v>2.2799399999999999</v>
      </c>
      <c r="E1685" s="23">
        <v>186088</v>
      </c>
      <c r="F1685" s="23">
        <v>183954.89</v>
      </c>
      <c r="G1685" s="23">
        <v>13900</v>
      </c>
      <c r="H1685" s="24">
        <v>2.11991</v>
      </c>
      <c r="I1685" s="23">
        <v>4659058</v>
      </c>
      <c r="J1685" s="23">
        <v>4534349</v>
      </c>
      <c r="K1685" s="23">
        <v>0</v>
      </c>
      <c r="L1685" s="23">
        <v>0</v>
      </c>
      <c r="M1685" s="23">
        <v>0</v>
      </c>
      <c r="N1685" s="23">
        <v>186088</v>
      </c>
      <c r="O1685" s="24">
        <v>3.1</v>
      </c>
      <c r="P1685" s="24">
        <v>0.01</v>
      </c>
    </row>
    <row r="1686" spans="1:16">
      <c r="A1686" s="22" t="s">
        <v>3012</v>
      </c>
      <c r="B1686" s="22" t="s">
        <v>3013</v>
      </c>
      <c r="C1686" s="23">
        <v>206409976</v>
      </c>
      <c r="D1686" s="24">
        <v>1.9452499999999999</v>
      </c>
      <c r="E1686" s="23">
        <v>401519</v>
      </c>
      <c r="F1686" s="23">
        <v>393086</v>
      </c>
      <c r="G1686" s="23">
        <v>2196100</v>
      </c>
      <c r="H1686" s="24">
        <v>1.91629</v>
      </c>
      <c r="I1686" s="23">
        <v>3593045</v>
      </c>
      <c r="J1686" s="23">
        <v>3286085</v>
      </c>
      <c r="K1686" s="23">
        <v>0</v>
      </c>
      <c r="L1686" s="23">
        <v>0</v>
      </c>
      <c r="M1686" s="23">
        <v>0</v>
      </c>
      <c r="N1686" s="23">
        <v>401813</v>
      </c>
      <c r="O1686" s="24">
        <v>3.1</v>
      </c>
      <c r="P1686" s="24">
        <v>0.01</v>
      </c>
    </row>
    <row r="1687" spans="1:16">
      <c r="A1687" s="22" t="s">
        <v>3014</v>
      </c>
      <c r="B1687" s="22" t="s">
        <v>3015</v>
      </c>
      <c r="C1687" s="23">
        <v>114792947</v>
      </c>
      <c r="D1687" s="24">
        <v>0</v>
      </c>
      <c r="E1687" s="23">
        <v>0</v>
      </c>
      <c r="F1687" s="23">
        <v>0</v>
      </c>
      <c r="G1687" s="23">
        <v>0</v>
      </c>
      <c r="H1687" s="24">
        <v>0</v>
      </c>
      <c r="I1687" s="23">
        <v>0</v>
      </c>
      <c r="J1687" s="23">
        <v>0</v>
      </c>
      <c r="K1687" s="23">
        <v>0</v>
      </c>
      <c r="L1687" s="23">
        <v>0</v>
      </c>
      <c r="M1687" s="23">
        <v>0</v>
      </c>
      <c r="N1687" s="23">
        <v>0</v>
      </c>
      <c r="O1687" s="24">
        <v>0</v>
      </c>
      <c r="P1687" s="24">
        <v>0</v>
      </c>
    </row>
    <row r="1688" spans="1:16">
      <c r="A1688" s="22" t="s">
        <v>3016</v>
      </c>
      <c r="B1688" s="22" t="s">
        <v>3017</v>
      </c>
      <c r="C1688" s="23">
        <v>273645424</v>
      </c>
      <c r="D1688" s="24">
        <v>2.7530700000000001</v>
      </c>
      <c r="E1688" s="23">
        <v>753364</v>
      </c>
      <c r="F1688" s="23">
        <v>0</v>
      </c>
      <c r="G1688" s="23">
        <v>0</v>
      </c>
      <c r="H1688" s="24">
        <v>0</v>
      </c>
      <c r="I1688" s="23">
        <v>0</v>
      </c>
      <c r="J1688" s="23">
        <v>0</v>
      </c>
      <c r="K1688" s="23">
        <v>0</v>
      </c>
      <c r="L1688" s="23">
        <v>0</v>
      </c>
      <c r="M1688" s="23">
        <v>0</v>
      </c>
      <c r="N1688" s="23">
        <v>0</v>
      </c>
      <c r="O1688" s="24">
        <v>0</v>
      </c>
      <c r="P1688" s="24">
        <v>0</v>
      </c>
    </row>
    <row r="1689" spans="1:16">
      <c r="A1689" s="22" t="s">
        <v>3018</v>
      </c>
      <c r="B1689" s="22" t="s">
        <v>3019</v>
      </c>
      <c r="C1689" s="23">
        <v>273645424</v>
      </c>
      <c r="D1689" s="24">
        <v>0.13578000000000001</v>
      </c>
      <c r="E1689" s="23">
        <v>37154</v>
      </c>
      <c r="F1689" s="23">
        <v>0</v>
      </c>
      <c r="G1689" s="23">
        <v>0</v>
      </c>
      <c r="H1689" s="24">
        <v>0</v>
      </c>
      <c r="I1689" s="23">
        <v>0</v>
      </c>
      <c r="J1689" s="23">
        <v>0</v>
      </c>
      <c r="K1689" s="23">
        <v>0</v>
      </c>
      <c r="L1689" s="23">
        <v>0</v>
      </c>
      <c r="M1689" s="23">
        <v>0</v>
      </c>
      <c r="N1689" s="23">
        <v>0</v>
      </c>
      <c r="O1689" s="24">
        <v>0</v>
      </c>
      <c r="P1689" s="24">
        <v>0</v>
      </c>
    </row>
    <row r="1690" spans="1:16">
      <c r="A1690" s="22" t="s">
        <v>3020</v>
      </c>
      <c r="B1690" s="22" t="s">
        <v>3021</v>
      </c>
      <c r="C1690" s="23">
        <v>273645424</v>
      </c>
      <c r="D1690" s="24">
        <v>1.9552</v>
      </c>
      <c r="E1690" s="23">
        <v>535030</v>
      </c>
      <c r="F1690" s="23">
        <v>0</v>
      </c>
      <c r="G1690" s="23">
        <v>0</v>
      </c>
      <c r="H1690" s="24">
        <v>0</v>
      </c>
      <c r="I1690" s="23">
        <v>0</v>
      </c>
      <c r="J1690" s="23">
        <v>0</v>
      </c>
      <c r="K1690" s="23">
        <v>0</v>
      </c>
      <c r="L1690" s="23">
        <v>0</v>
      </c>
      <c r="M1690" s="23">
        <v>0</v>
      </c>
      <c r="N1690" s="23">
        <v>0</v>
      </c>
      <c r="O1690" s="24">
        <v>0</v>
      </c>
      <c r="P1690" s="24">
        <v>0</v>
      </c>
    </row>
    <row r="1691" spans="1:16">
      <c r="A1691" s="22" t="s">
        <v>3022</v>
      </c>
      <c r="B1691" s="22" t="s">
        <v>3023</v>
      </c>
      <c r="C1691" s="23">
        <v>37737476</v>
      </c>
      <c r="D1691" s="24">
        <v>0</v>
      </c>
      <c r="E1691" s="23">
        <v>0</v>
      </c>
      <c r="F1691" s="23">
        <v>0</v>
      </c>
      <c r="G1691" s="23">
        <v>0</v>
      </c>
      <c r="H1691" s="24">
        <v>0</v>
      </c>
      <c r="I1691" s="23">
        <v>0</v>
      </c>
      <c r="J1691" s="23">
        <v>0</v>
      </c>
      <c r="K1691" s="23">
        <v>0</v>
      </c>
      <c r="L1691" s="23">
        <v>0</v>
      </c>
      <c r="M1691" s="23">
        <v>0</v>
      </c>
      <c r="N1691" s="23">
        <v>0</v>
      </c>
      <c r="O1691" s="24">
        <v>0</v>
      </c>
      <c r="P1691" s="24">
        <v>0</v>
      </c>
    </row>
    <row r="1692" spans="1:16">
      <c r="A1692" s="22" t="s">
        <v>3024</v>
      </c>
      <c r="B1692" s="22" t="s">
        <v>3025</v>
      </c>
      <c r="C1692" s="23">
        <v>47410511</v>
      </c>
      <c r="D1692" s="24">
        <v>0</v>
      </c>
      <c r="E1692" s="23">
        <v>0</v>
      </c>
      <c r="F1692" s="23">
        <v>0</v>
      </c>
      <c r="G1692" s="23">
        <v>0</v>
      </c>
      <c r="H1692" s="24">
        <v>0</v>
      </c>
      <c r="I1692" s="23">
        <v>0</v>
      </c>
      <c r="J1692" s="23">
        <v>0</v>
      </c>
      <c r="K1692" s="23">
        <v>0</v>
      </c>
      <c r="L1692" s="23">
        <v>0</v>
      </c>
      <c r="M1692" s="23">
        <v>0</v>
      </c>
      <c r="N1692" s="23">
        <v>0</v>
      </c>
      <c r="O1692" s="24">
        <v>0</v>
      </c>
      <c r="P1692" s="24">
        <v>0</v>
      </c>
    </row>
    <row r="1693" spans="1:16">
      <c r="A1693" s="22" t="s">
        <v>3026</v>
      </c>
      <c r="B1693" s="22" t="s">
        <v>3027</v>
      </c>
      <c r="C1693" s="23">
        <v>707405160</v>
      </c>
      <c r="D1693" s="24">
        <v>0</v>
      </c>
      <c r="E1693" s="23">
        <v>0</v>
      </c>
      <c r="F1693" s="23">
        <v>0</v>
      </c>
      <c r="G1693" s="23">
        <v>0</v>
      </c>
      <c r="H1693" s="24">
        <v>0</v>
      </c>
      <c r="I1693" s="23">
        <v>0</v>
      </c>
      <c r="J1693" s="23">
        <v>0</v>
      </c>
      <c r="K1693" s="23">
        <v>0</v>
      </c>
      <c r="L1693" s="23">
        <v>0</v>
      </c>
      <c r="M1693" s="23">
        <v>0</v>
      </c>
      <c r="N1693" s="23">
        <v>0</v>
      </c>
      <c r="O1693" s="24">
        <v>0</v>
      </c>
      <c r="P1693" s="24">
        <v>0</v>
      </c>
    </row>
    <row r="1694" spans="1:16">
      <c r="A1694" s="22" t="s">
        <v>3028</v>
      </c>
      <c r="B1694" s="22" t="s">
        <v>1918</v>
      </c>
      <c r="C1694" s="23">
        <v>136028224</v>
      </c>
      <c r="D1694" s="24">
        <v>2.1540699999999999</v>
      </c>
      <c r="E1694" s="23">
        <v>293014</v>
      </c>
      <c r="F1694" s="23">
        <v>0</v>
      </c>
      <c r="G1694" s="23">
        <v>0</v>
      </c>
      <c r="H1694" s="24">
        <v>0</v>
      </c>
      <c r="I1694" s="23">
        <v>0</v>
      </c>
      <c r="J1694" s="23">
        <v>0</v>
      </c>
      <c r="K1694" s="23">
        <v>0</v>
      </c>
      <c r="L1694" s="23">
        <v>0</v>
      </c>
      <c r="M1694" s="23">
        <v>0</v>
      </c>
      <c r="N1694" s="23">
        <v>0</v>
      </c>
      <c r="O1694" s="24">
        <v>0</v>
      </c>
      <c r="P1694" s="24">
        <v>0</v>
      </c>
    </row>
    <row r="1695" spans="1:16">
      <c r="A1695" s="22" t="s">
        <v>3029</v>
      </c>
      <c r="B1695" s="22" t="s">
        <v>3030</v>
      </c>
      <c r="C1695" s="23">
        <v>136028224</v>
      </c>
      <c r="D1695" s="24">
        <v>0.17727000000000001</v>
      </c>
      <c r="E1695" s="23">
        <v>24113</v>
      </c>
      <c r="F1695" s="23">
        <v>0</v>
      </c>
      <c r="G1695" s="23">
        <v>0</v>
      </c>
      <c r="H1695" s="24">
        <v>0</v>
      </c>
      <c r="I1695" s="23">
        <v>0</v>
      </c>
      <c r="J1695" s="23">
        <v>0</v>
      </c>
      <c r="K1695" s="23">
        <v>0</v>
      </c>
      <c r="L1695" s="23">
        <v>0</v>
      </c>
      <c r="M1695" s="23">
        <v>0</v>
      </c>
      <c r="N1695" s="23">
        <v>0</v>
      </c>
      <c r="O1695" s="24">
        <v>0</v>
      </c>
      <c r="P1695" s="24">
        <v>0</v>
      </c>
    </row>
    <row r="1696" spans="1:16">
      <c r="A1696" s="22" t="s">
        <v>3031</v>
      </c>
      <c r="B1696" s="22" t="s">
        <v>1922</v>
      </c>
      <c r="C1696" s="23">
        <v>136028224</v>
      </c>
      <c r="D1696" s="24">
        <v>0.31252999999999997</v>
      </c>
      <c r="E1696" s="23">
        <v>42512</v>
      </c>
      <c r="F1696" s="23">
        <v>0</v>
      </c>
      <c r="G1696" s="23">
        <v>0</v>
      </c>
      <c r="H1696" s="24">
        <v>0</v>
      </c>
      <c r="I1696" s="23">
        <v>0</v>
      </c>
      <c r="J1696" s="23">
        <v>0</v>
      </c>
      <c r="K1696" s="23">
        <v>0</v>
      </c>
      <c r="L1696" s="23">
        <v>0</v>
      </c>
      <c r="M1696" s="23">
        <v>0</v>
      </c>
      <c r="N1696" s="23">
        <v>0</v>
      </c>
      <c r="O1696" s="24">
        <v>0</v>
      </c>
      <c r="P1696" s="24">
        <v>0</v>
      </c>
    </row>
    <row r="1697" spans="1:16">
      <c r="A1697" s="22" t="s">
        <v>3032</v>
      </c>
      <c r="B1697" s="22" t="s">
        <v>502</v>
      </c>
      <c r="C1697" s="23">
        <v>1332256061</v>
      </c>
      <c r="D1697" s="24">
        <v>0.5</v>
      </c>
      <c r="E1697" s="23">
        <v>666128</v>
      </c>
      <c r="F1697" s="23">
        <v>0</v>
      </c>
      <c r="G1697" s="23">
        <v>0</v>
      </c>
      <c r="H1697" s="24">
        <v>0</v>
      </c>
      <c r="I1697" s="23">
        <v>0</v>
      </c>
      <c r="J1697" s="23">
        <v>0</v>
      </c>
      <c r="K1697" s="23">
        <v>0</v>
      </c>
      <c r="L1697" s="23">
        <v>0</v>
      </c>
      <c r="M1697" s="23">
        <v>0</v>
      </c>
      <c r="N1697" s="23">
        <v>0</v>
      </c>
      <c r="O1697" s="24">
        <v>0</v>
      </c>
      <c r="P1697" s="24">
        <v>0</v>
      </c>
    </row>
    <row r="1698" spans="1:16">
      <c r="A1698" s="22" t="s">
        <v>3033</v>
      </c>
      <c r="B1698" s="22" t="s">
        <v>3034</v>
      </c>
      <c r="C1698" s="23">
        <v>1332256061</v>
      </c>
      <c r="D1698" s="24">
        <v>0.46970000000000001</v>
      </c>
      <c r="E1698" s="23">
        <v>625755</v>
      </c>
      <c r="F1698" s="23">
        <v>609000.53</v>
      </c>
      <c r="G1698" s="23">
        <v>9380400</v>
      </c>
      <c r="H1698" s="24">
        <v>0.44858999999999999</v>
      </c>
      <c r="I1698" s="23">
        <v>115617893</v>
      </c>
      <c r="J1698" s="23">
        <v>101224032</v>
      </c>
      <c r="K1698" s="23">
        <v>0</v>
      </c>
      <c r="L1698" s="23">
        <v>0</v>
      </c>
      <c r="M1698" s="23">
        <v>0</v>
      </c>
      <c r="N1698" s="23">
        <v>625755</v>
      </c>
      <c r="O1698" s="24">
        <v>0.5</v>
      </c>
      <c r="P1698" s="24">
        <v>0.01</v>
      </c>
    </row>
    <row r="1699" spans="1:16">
      <c r="A1699" s="22" t="s">
        <v>3035</v>
      </c>
      <c r="B1699" s="22" t="s">
        <v>3036</v>
      </c>
      <c r="C1699" s="23">
        <v>270451855</v>
      </c>
      <c r="D1699" s="24">
        <v>0.75934999999999997</v>
      </c>
      <c r="E1699" s="23">
        <v>205368</v>
      </c>
      <c r="F1699" s="23">
        <v>201684.1</v>
      </c>
      <c r="G1699" s="23">
        <v>2212500</v>
      </c>
      <c r="H1699" s="24">
        <v>0.75356000000000001</v>
      </c>
      <c r="I1699" s="23">
        <v>11734196</v>
      </c>
      <c r="J1699" s="23">
        <v>11789263</v>
      </c>
      <c r="K1699" s="23">
        <v>0</v>
      </c>
      <c r="L1699" s="23">
        <v>0</v>
      </c>
      <c r="M1699" s="23">
        <v>0</v>
      </c>
      <c r="N1699" s="23">
        <v>205368</v>
      </c>
      <c r="O1699" s="24">
        <v>1</v>
      </c>
      <c r="P1699" s="24">
        <v>0.01</v>
      </c>
    </row>
    <row r="1700" spans="1:16">
      <c r="A1700" s="22" t="s">
        <v>3037</v>
      </c>
      <c r="B1700" s="22" t="s">
        <v>3038</v>
      </c>
      <c r="C1700" s="23">
        <v>81614612</v>
      </c>
      <c r="D1700" s="24">
        <v>0.75956999999999997</v>
      </c>
      <c r="E1700" s="23">
        <v>61992</v>
      </c>
      <c r="F1700" s="23">
        <v>60863.59</v>
      </c>
      <c r="G1700" s="23">
        <v>503200</v>
      </c>
      <c r="H1700" s="24">
        <v>0.75295000000000001</v>
      </c>
      <c r="I1700" s="23">
        <v>6161257</v>
      </c>
      <c r="J1700" s="23">
        <v>5973811</v>
      </c>
      <c r="K1700" s="23">
        <v>0</v>
      </c>
      <c r="L1700" s="23">
        <v>0</v>
      </c>
      <c r="M1700" s="23">
        <v>0</v>
      </c>
      <c r="N1700" s="23">
        <v>61992</v>
      </c>
      <c r="O1700" s="24">
        <v>1</v>
      </c>
      <c r="P1700" s="24">
        <v>0.01</v>
      </c>
    </row>
    <row r="1701" spans="1:16">
      <c r="A1701" s="22" t="s">
        <v>3039</v>
      </c>
      <c r="B1701" s="22" t="s">
        <v>3040</v>
      </c>
      <c r="C1701" s="23">
        <v>136730548</v>
      </c>
      <c r="D1701" s="24">
        <v>1</v>
      </c>
      <c r="E1701" s="23">
        <v>136730</v>
      </c>
      <c r="F1701" s="23">
        <v>139837.10999999999</v>
      </c>
      <c r="G1701" s="23">
        <v>1558600</v>
      </c>
      <c r="H1701" s="24">
        <v>1</v>
      </c>
      <c r="I1701" s="23">
        <v>6394727</v>
      </c>
      <c r="J1701" s="23">
        <v>6212043</v>
      </c>
      <c r="K1701" s="23">
        <v>0</v>
      </c>
      <c r="L1701" s="23">
        <v>0</v>
      </c>
      <c r="M1701" s="23">
        <v>0</v>
      </c>
      <c r="N1701" s="23">
        <v>142977</v>
      </c>
      <c r="O1701" s="24">
        <v>1</v>
      </c>
      <c r="P1701" s="24">
        <v>0.01</v>
      </c>
    </row>
    <row r="1702" spans="1:16">
      <c r="A1702" s="22" t="s">
        <v>3041</v>
      </c>
      <c r="B1702" s="22" t="s">
        <v>3042</v>
      </c>
      <c r="C1702" s="23">
        <v>298900419</v>
      </c>
      <c r="D1702" s="24">
        <v>0.96392</v>
      </c>
      <c r="E1702" s="23">
        <v>288116</v>
      </c>
      <c r="F1702" s="23">
        <v>291999.2</v>
      </c>
      <c r="G1702" s="23">
        <v>1800200</v>
      </c>
      <c r="H1702" s="24">
        <v>0.83787</v>
      </c>
      <c r="I1702" s="23">
        <v>10522152</v>
      </c>
      <c r="J1702" s="23">
        <v>10242592</v>
      </c>
      <c r="K1702" s="23">
        <v>0</v>
      </c>
      <c r="L1702" s="23">
        <v>0</v>
      </c>
      <c r="M1702" s="23">
        <v>0</v>
      </c>
      <c r="N1702" s="23">
        <v>296662</v>
      </c>
      <c r="O1702" s="24">
        <v>1</v>
      </c>
      <c r="P1702" s="24">
        <v>0.01</v>
      </c>
    </row>
    <row r="1703" spans="1:16">
      <c r="A1703" s="22" t="s">
        <v>3043</v>
      </c>
      <c r="B1703" s="22" t="s">
        <v>3044</v>
      </c>
      <c r="C1703" s="23">
        <v>86485255</v>
      </c>
      <c r="D1703" s="24">
        <v>0.65944999999999998</v>
      </c>
      <c r="E1703" s="23">
        <v>57033</v>
      </c>
      <c r="F1703" s="23">
        <v>56108.95</v>
      </c>
      <c r="G1703" s="23">
        <v>470100</v>
      </c>
      <c r="H1703" s="24">
        <v>0.65317000000000003</v>
      </c>
      <c r="I1703" s="23">
        <v>10531870</v>
      </c>
      <c r="J1703" s="23">
        <v>10446257</v>
      </c>
      <c r="K1703" s="23">
        <v>0</v>
      </c>
      <c r="L1703" s="23">
        <v>0</v>
      </c>
      <c r="M1703" s="23">
        <v>0</v>
      </c>
      <c r="N1703" s="23">
        <v>57033</v>
      </c>
      <c r="O1703" s="24">
        <v>1</v>
      </c>
      <c r="P1703" s="24">
        <v>0.01</v>
      </c>
    </row>
    <row r="1704" spans="1:16">
      <c r="A1704" s="22" t="s">
        <v>3045</v>
      </c>
      <c r="B1704" s="22" t="s">
        <v>3046</v>
      </c>
      <c r="C1704" s="23">
        <v>44510161</v>
      </c>
      <c r="D1704" s="24">
        <v>0.46142</v>
      </c>
      <c r="E1704" s="23">
        <v>20537</v>
      </c>
      <c r="F1704" s="23">
        <v>19607.759999999998</v>
      </c>
      <c r="G1704" s="23">
        <v>334800</v>
      </c>
      <c r="H1704" s="24">
        <v>0.45656000000000002</v>
      </c>
      <c r="I1704" s="23">
        <v>6095785</v>
      </c>
      <c r="J1704" s="23">
        <v>4823104</v>
      </c>
      <c r="K1704" s="23">
        <v>0</v>
      </c>
      <c r="L1704" s="23">
        <v>0</v>
      </c>
      <c r="M1704" s="23">
        <v>0</v>
      </c>
      <c r="N1704" s="23">
        <v>20538</v>
      </c>
      <c r="O1704" s="24">
        <v>1</v>
      </c>
      <c r="P1704" s="24">
        <v>0.01</v>
      </c>
    </row>
    <row r="1705" spans="1:16">
      <c r="A1705" s="22" t="s">
        <v>3047</v>
      </c>
      <c r="B1705" s="22" t="s">
        <v>3048</v>
      </c>
      <c r="C1705" s="23">
        <v>8329480</v>
      </c>
      <c r="D1705" s="24">
        <v>0.99480000000000002</v>
      </c>
      <c r="E1705" s="23">
        <v>8286</v>
      </c>
      <c r="F1705" s="23">
        <v>0</v>
      </c>
      <c r="G1705" s="23">
        <v>0</v>
      </c>
      <c r="H1705" s="24">
        <v>0</v>
      </c>
      <c r="I1705" s="23">
        <v>0</v>
      </c>
      <c r="J1705" s="23">
        <v>0</v>
      </c>
      <c r="K1705" s="23">
        <v>0</v>
      </c>
      <c r="L1705" s="23">
        <v>0</v>
      </c>
      <c r="M1705" s="23">
        <v>0</v>
      </c>
      <c r="N1705" s="23">
        <v>0</v>
      </c>
      <c r="O1705" s="24">
        <v>0</v>
      </c>
      <c r="P1705" s="24">
        <v>0</v>
      </c>
    </row>
    <row r="1706" spans="1:16">
      <c r="A1706" s="22" t="s">
        <v>3049</v>
      </c>
      <c r="B1706" s="22" t="s">
        <v>3050</v>
      </c>
      <c r="C1706" s="23">
        <v>792740768</v>
      </c>
      <c r="D1706" s="24">
        <v>0.30058000000000001</v>
      </c>
      <c r="E1706" s="23">
        <v>238279</v>
      </c>
      <c r="F1706" s="23">
        <v>258998.1</v>
      </c>
      <c r="G1706" s="23">
        <v>5519600</v>
      </c>
      <c r="H1706" s="24">
        <v>0.29626999999999998</v>
      </c>
      <c r="I1706" s="23">
        <v>38165859</v>
      </c>
      <c r="J1706" s="23">
        <v>37627984</v>
      </c>
      <c r="K1706" s="23">
        <v>0</v>
      </c>
      <c r="L1706" s="23">
        <v>0</v>
      </c>
      <c r="M1706" s="23">
        <v>0</v>
      </c>
      <c r="N1706" s="23">
        <v>263383</v>
      </c>
      <c r="O1706" s="24">
        <v>0.45</v>
      </c>
      <c r="P1706" s="24">
        <v>0.01</v>
      </c>
    </row>
    <row r="1707" spans="1:16">
      <c r="A1707" s="22" t="s">
        <v>3051</v>
      </c>
      <c r="B1707" s="22" t="s">
        <v>1307</v>
      </c>
      <c r="C1707" s="23">
        <v>1332256061</v>
      </c>
      <c r="D1707" s="24">
        <v>0.34216999999999997</v>
      </c>
      <c r="E1707" s="23">
        <v>455859</v>
      </c>
      <c r="F1707" s="23">
        <v>451871.83</v>
      </c>
      <c r="G1707" s="23">
        <v>9380400</v>
      </c>
      <c r="H1707" s="24">
        <v>0.32679000000000002</v>
      </c>
      <c r="I1707" s="23">
        <v>115617893</v>
      </c>
      <c r="J1707" s="23">
        <v>101224032</v>
      </c>
      <c r="K1707" s="23">
        <v>0</v>
      </c>
      <c r="L1707" s="23">
        <v>0</v>
      </c>
      <c r="M1707" s="23">
        <v>0</v>
      </c>
      <c r="N1707" s="23">
        <v>464160</v>
      </c>
      <c r="O1707" s="24">
        <v>0.45</v>
      </c>
      <c r="P1707" s="24">
        <v>0.01</v>
      </c>
    </row>
    <row r="1708" spans="1:16">
      <c r="A1708" s="22" t="s">
        <v>3052</v>
      </c>
      <c r="B1708" s="22" t="s">
        <v>3053</v>
      </c>
      <c r="C1708" s="23">
        <v>1332256061</v>
      </c>
      <c r="D1708" s="24">
        <v>0.25</v>
      </c>
      <c r="E1708" s="23">
        <v>333064</v>
      </c>
      <c r="F1708" s="23">
        <v>333064.02</v>
      </c>
      <c r="G1708" s="23">
        <v>0</v>
      </c>
      <c r="H1708" s="24">
        <v>0</v>
      </c>
      <c r="I1708" s="23">
        <v>0</v>
      </c>
      <c r="J1708" s="23">
        <v>0</v>
      </c>
      <c r="K1708" s="23">
        <v>0</v>
      </c>
      <c r="L1708" s="23">
        <v>0</v>
      </c>
      <c r="M1708" s="23">
        <v>0</v>
      </c>
      <c r="N1708" s="23">
        <v>333064</v>
      </c>
      <c r="O1708" s="24">
        <v>0.25</v>
      </c>
      <c r="P1708" s="24">
        <v>0</v>
      </c>
    </row>
    <row r="1709" spans="1:16">
      <c r="A1709" s="22" t="s">
        <v>3054</v>
      </c>
      <c r="B1709" s="22" t="s">
        <v>3055</v>
      </c>
      <c r="C1709" s="23">
        <v>1332256061</v>
      </c>
      <c r="D1709" s="24">
        <v>7.7950000000000005E-2</v>
      </c>
      <c r="E1709" s="23">
        <v>103855</v>
      </c>
      <c r="F1709" s="23">
        <v>101075.54</v>
      </c>
      <c r="G1709" s="23">
        <v>9380400</v>
      </c>
      <c r="H1709" s="24">
        <v>7.4440000000000006E-2</v>
      </c>
      <c r="I1709" s="23">
        <v>115617893</v>
      </c>
      <c r="J1709" s="23">
        <v>101224032</v>
      </c>
      <c r="K1709" s="23">
        <v>0</v>
      </c>
      <c r="L1709" s="23">
        <v>0</v>
      </c>
      <c r="M1709" s="23">
        <v>0</v>
      </c>
      <c r="N1709" s="23">
        <v>103856</v>
      </c>
      <c r="O1709" s="24">
        <v>0.1125</v>
      </c>
      <c r="P1709" s="24">
        <v>0.01</v>
      </c>
    </row>
    <row r="1710" spans="1:16">
      <c r="A1710" s="22" t="s">
        <v>3056</v>
      </c>
      <c r="B1710" s="22" t="s">
        <v>3057</v>
      </c>
      <c r="C1710" s="23">
        <v>35071770</v>
      </c>
      <c r="D1710" s="24">
        <v>0.35641</v>
      </c>
      <c r="E1710" s="23">
        <v>12500</v>
      </c>
      <c r="F1710" s="23">
        <v>12500</v>
      </c>
      <c r="G1710" s="23">
        <v>0</v>
      </c>
      <c r="H1710" s="24">
        <v>0</v>
      </c>
      <c r="I1710" s="23">
        <v>0</v>
      </c>
      <c r="J1710" s="23">
        <v>0</v>
      </c>
      <c r="K1710" s="23">
        <v>0</v>
      </c>
      <c r="L1710" s="23">
        <v>0</v>
      </c>
      <c r="M1710" s="23">
        <v>0</v>
      </c>
      <c r="N1710" s="23">
        <v>12500</v>
      </c>
      <c r="O1710" s="24">
        <v>0.5</v>
      </c>
      <c r="P1710" s="24">
        <v>0</v>
      </c>
    </row>
    <row r="1711" spans="1:16">
      <c r="A1711" s="22" t="s">
        <v>3058</v>
      </c>
      <c r="B1711" s="22" t="s">
        <v>31</v>
      </c>
      <c r="C1711" s="23">
        <v>85706511987</v>
      </c>
      <c r="D1711" s="24">
        <v>2.2063799999999998</v>
      </c>
      <c r="E1711" s="23">
        <v>189101419</v>
      </c>
      <c r="F1711" s="23">
        <v>0</v>
      </c>
      <c r="G1711" s="23">
        <v>0</v>
      </c>
      <c r="H1711" s="24">
        <v>0</v>
      </c>
      <c r="I1711" s="23">
        <v>0</v>
      </c>
      <c r="J1711" s="23">
        <v>0</v>
      </c>
      <c r="K1711" s="23">
        <v>0</v>
      </c>
      <c r="L1711" s="23">
        <v>0</v>
      </c>
      <c r="M1711" s="23">
        <v>0</v>
      </c>
      <c r="N1711" s="23">
        <v>0</v>
      </c>
      <c r="O1711" s="24">
        <v>0</v>
      </c>
      <c r="P1711" s="24">
        <v>0</v>
      </c>
    </row>
    <row r="1712" spans="1:16">
      <c r="A1712" s="22" t="s">
        <v>3059</v>
      </c>
      <c r="B1712" s="22" t="s">
        <v>33</v>
      </c>
      <c r="C1712" s="23">
        <v>85710607564</v>
      </c>
      <c r="D1712" s="24">
        <v>0.82950000000000002</v>
      </c>
      <c r="E1712" s="23">
        <v>71097024</v>
      </c>
      <c r="F1712" s="23">
        <v>81045784.810000002</v>
      </c>
      <c r="G1712" s="23">
        <v>703198235</v>
      </c>
      <c r="H1712" s="24">
        <v>0.74731999999999998</v>
      </c>
      <c r="I1712" s="23">
        <v>1043921095</v>
      </c>
      <c r="J1712" s="23">
        <v>998582942</v>
      </c>
      <c r="K1712" s="23">
        <v>0</v>
      </c>
      <c r="L1712" s="23">
        <v>0</v>
      </c>
      <c r="M1712" s="23">
        <v>196318</v>
      </c>
      <c r="N1712" s="23">
        <v>82611954</v>
      </c>
      <c r="O1712" s="24">
        <v>1.8</v>
      </c>
      <c r="P1712" s="24">
        <v>0.01</v>
      </c>
    </row>
    <row r="1713" spans="1:16">
      <c r="A1713" s="22" t="s">
        <v>3060</v>
      </c>
      <c r="B1713" s="22" t="s">
        <v>761</v>
      </c>
      <c r="C1713" s="23">
        <v>85710607564</v>
      </c>
      <c r="D1713" s="24">
        <v>3.8879999999999998E-2</v>
      </c>
      <c r="E1713" s="23">
        <v>3332221</v>
      </c>
      <c r="F1713" s="23">
        <v>3429067.46</v>
      </c>
      <c r="G1713" s="23">
        <v>703198235</v>
      </c>
      <c r="H1713" s="24">
        <v>3.5029999999999999E-2</v>
      </c>
      <c r="I1713" s="23">
        <v>1043921095</v>
      </c>
      <c r="J1713" s="23">
        <v>998582942</v>
      </c>
      <c r="K1713" s="23">
        <v>0</v>
      </c>
      <c r="L1713" s="23">
        <v>0</v>
      </c>
      <c r="M1713" s="23">
        <v>9075</v>
      </c>
      <c r="N1713" s="23">
        <v>3498652</v>
      </c>
      <c r="O1713" s="24">
        <v>6.25E-2</v>
      </c>
      <c r="P1713" s="24">
        <v>0.01</v>
      </c>
    </row>
    <row r="1714" spans="1:16">
      <c r="A1714" s="22" t="s">
        <v>3061</v>
      </c>
      <c r="B1714" s="22" t="s">
        <v>35</v>
      </c>
      <c r="C1714" s="23">
        <v>35082472307</v>
      </c>
      <c r="D1714" s="24">
        <v>1.49285</v>
      </c>
      <c r="E1714" s="23">
        <v>52372728</v>
      </c>
      <c r="F1714" s="23">
        <v>52217237.920000002</v>
      </c>
      <c r="G1714" s="23">
        <v>354715550</v>
      </c>
      <c r="H1714" s="24">
        <v>1.2587600000000001</v>
      </c>
      <c r="I1714" s="23">
        <v>382151529</v>
      </c>
      <c r="J1714" s="23">
        <v>370631675</v>
      </c>
      <c r="K1714" s="23">
        <v>0</v>
      </c>
      <c r="L1714" s="23">
        <v>0</v>
      </c>
      <c r="M1714" s="23">
        <v>115546</v>
      </c>
      <c r="N1714" s="23">
        <v>53315958</v>
      </c>
      <c r="O1714" s="24">
        <v>2.25</v>
      </c>
      <c r="P1714" s="24">
        <v>0.01</v>
      </c>
    </row>
    <row r="1715" spans="1:16">
      <c r="A1715" s="22" t="s">
        <v>3062</v>
      </c>
      <c r="B1715" s="22" t="s">
        <v>3063</v>
      </c>
      <c r="C1715" s="23">
        <v>2018675444</v>
      </c>
      <c r="D1715" s="24">
        <v>1.1694100000000001</v>
      </c>
      <c r="E1715" s="23">
        <v>2360662</v>
      </c>
      <c r="F1715" s="23">
        <v>2314905.66</v>
      </c>
      <c r="G1715" s="23">
        <v>16483780</v>
      </c>
      <c r="H1715" s="24">
        <v>1.0341</v>
      </c>
      <c r="I1715" s="23">
        <v>18341333</v>
      </c>
      <c r="J1715" s="23">
        <v>18124355</v>
      </c>
      <c r="K1715" s="23">
        <v>0</v>
      </c>
      <c r="L1715" s="23">
        <v>0</v>
      </c>
      <c r="M1715" s="23">
        <v>5337</v>
      </c>
      <c r="N1715" s="23">
        <v>2360662</v>
      </c>
      <c r="O1715" s="24">
        <v>3.1493600000000002</v>
      </c>
      <c r="P1715" s="24">
        <v>0.01</v>
      </c>
    </row>
    <row r="1716" spans="1:16">
      <c r="A1716" s="22" t="s">
        <v>3064</v>
      </c>
      <c r="B1716" s="22" t="s">
        <v>3065</v>
      </c>
      <c r="C1716" s="23">
        <v>757814454</v>
      </c>
      <c r="D1716" s="24">
        <v>1.24966</v>
      </c>
      <c r="E1716" s="23">
        <v>947011</v>
      </c>
      <c r="F1716" s="23">
        <v>932694.82</v>
      </c>
      <c r="G1716" s="23">
        <v>1558800</v>
      </c>
      <c r="H1716" s="24">
        <v>1.10928</v>
      </c>
      <c r="I1716" s="23">
        <v>4841771</v>
      </c>
      <c r="J1716" s="23">
        <v>4700034</v>
      </c>
      <c r="K1716" s="23">
        <v>0</v>
      </c>
      <c r="L1716" s="23">
        <v>0</v>
      </c>
      <c r="M1716" s="23">
        <v>3332</v>
      </c>
      <c r="N1716" s="23">
        <v>947240</v>
      </c>
      <c r="O1716" s="24">
        <v>3.1493600000000002</v>
      </c>
      <c r="P1716" s="24">
        <v>0.01</v>
      </c>
    </row>
    <row r="1717" spans="1:16">
      <c r="A1717" s="22" t="s">
        <v>3066</v>
      </c>
      <c r="B1717" s="22" t="s">
        <v>3067</v>
      </c>
      <c r="C1717" s="23">
        <v>751136704</v>
      </c>
      <c r="D1717" s="24">
        <v>3.6450000000000003E-2</v>
      </c>
      <c r="E1717" s="23">
        <v>27380</v>
      </c>
      <c r="F1717" s="23">
        <v>0</v>
      </c>
      <c r="G1717" s="23">
        <v>0</v>
      </c>
      <c r="H1717" s="24">
        <v>0</v>
      </c>
      <c r="I1717" s="23">
        <v>0</v>
      </c>
      <c r="J1717" s="23">
        <v>0</v>
      </c>
      <c r="K1717" s="23">
        <v>0</v>
      </c>
      <c r="L1717" s="23">
        <v>0</v>
      </c>
      <c r="M1717" s="23">
        <v>0</v>
      </c>
      <c r="N1717" s="23">
        <v>0</v>
      </c>
      <c r="O1717" s="24">
        <v>0</v>
      </c>
      <c r="P1717" s="24">
        <v>0</v>
      </c>
    </row>
    <row r="1718" spans="1:16">
      <c r="A1718" s="22" t="s">
        <v>3068</v>
      </c>
      <c r="B1718" s="22" t="s">
        <v>3069</v>
      </c>
      <c r="C1718" s="23">
        <v>139710846</v>
      </c>
      <c r="D1718" s="24">
        <v>1.95126</v>
      </c>
      <c r="E1718" s="23">
        <v>272612</v>
      </c>
      <c r="F1718" s="23">
        <v>238046.81</v>
      </c>
      <c r="G1718" s="23">
        <v>2821738</v>
      </c>
      <c r="H1718" s="24">
        <v>1.6987000000000001</v>
      </c>
      <c r="I1718" s="23">
        <v>1034235</v>
      </c>
      <c r="J1718" s="23">
        <v>1030164</v>
      </c>
      <c r="K1718" s="23">
        <v>0</v>
      </c>
      <c r="L1718" s="23">
        <v>0</v>
      </c>
      <c r="M1718" s="23">
        <v>27385</v>
      </c>
      <c r="N1718" s="23">
        <v>272612</v>
      </c>
      <c r="O1718" s="24">
        <v>2.5664500000000001</v>
      </c>
      <c r="P1718" s="24">
        <v>0.01</v>
      </c>
    </row>
    <row r="1719" spans="1:16">
      <c r="A1719" s="22" t="s">
        <v>3070</v>
      </c>
      <c r="B1719" s="22" t="s">
        <v>3071</v>
      </c>
      <c r="C1719" s="23">
        <v>6433258853</v>
      </c>
      <c r="D1719" s="24">
        <v>1.4766300000000001</v>
      </c>
      <c r="E1719" s="23">
        <v>9499558</v>
      </c>
      <c r="F1719" s="23">
        <v>9358145.4000000004</v>
      </c>
      <c r="G1719" s="23">
        <v>18004460</v>
      </c>
      <c r="H1719" s="24">
        <v>1.34901</v>
      </c>
      <c r="I1719" s="23">
        <v>24847588</v>
      </c>
      <c r="J1719" s="23">
        <v>25200576</v>
      </c>
      <c r="K1719" s="23">
        <v>0</v>
      </c>
      <c r="L1719" s="23">
        <v>0</v>
      </c>
      <c r="M1719" s="23">
        <v>23543</v>
      </c>
      <c r="N1719" s="23">
        <v>9499558</v>
      </c>
      <c r="O1719" s="24">
        <v>3.3743599999999998</v>
      </c>
      <c r="P1719" s="24">
        <v>0.01</v>
      </c>
    </row>
    <row r="1720" spans="1:16">
      <c r="A1720" s="22" t="s">
        <v>3072</v>
      </c>
      <c r="B1720" s="22" t="s">
        <v>3073</v>
      </c>
      <c r="C1720" s="23">
        <v>6025084739</v>
      </c>
      <c r="D1720" s="24">
        <v>0.14571999999999999</v>
      </c>
      <c r="E1720" s="23">
        <v>877984</v>
      </c>
      <c r="F1720" s="23">
        <v>0</v>
      </c>
      <c r="G1720" s="23">
        <v>0</v>
      </c>
      <c r="H1720" s="24">
        <v>0</v>
      </c>
      <c r="I1720" s="23">
        <v>0</v>
      </c>
      <c r="J1720" s="23">
        <v>0</v>
      </c>
      <c r="K1720" s="23">
        <v>0</v>
      </c>
      <c r="L1720" s="23">
        <v>0</v>
      </c>
      <c r="M1720" s="23">
        <v>0</v>
      </c>
      <c r="N1720" s="23">
        <v>0</v>
      </c>
      <c r="O1720" s="24">
        <v>0</v>
      </c>
      <c r="P1720" s="24">
        <v>0</v>
      </c>
    </row>
    <row r="1721" spans="1:16">
      <c r="A1721" s="22" t="s">
        <v>3074</v>
      </c>
      <c r="B1721" s="22" t="s">
        <v>3075</v>
      </c>
      <c r="C1721" s="23">
        <v>12363443145</v>
      </c>
      <c r="D1721" s="24">
        <v>2.6075699999999999</v>
      </c>
      <c r="E1721" s="23">
        <v>32238578</v>
      </c>
      <c r="F1721" s="23">
        <v>31654399.140000001</v>
      </c>
      <c r="G1721" s="23">
        <v>82136811</v>
      </c>
      <c r="H1721" s="24">
        <v>2.33148</v>
      </c>
      <c r="I1721" s="23">
        <v>240731808</v>
      </c>
      <c r="J1721" s="23">
        <v>234522057</v>
      </c>
      <c r="K1721" s="23">
        <v>0</v>
      </c>
      <c r="L1721" s="23">
        <v>0</v>
      </c>
      <c r="M1721" s="23">
        <v>61656</v>
      </c>
      <c r="N1721" s="23">
        <v>32238578</v>
      </c>
      <c r="O1721" s="24">
        <v>3.6</v>
      </c>
      <c r="P1721" s="24">
        <v>0.01</v>
      </c>
    </row>
    <row r="1722" spans="1:16">
      <c r="A1722" s="22" t="s">
        <v>3076</v>
      </c>
      <c r="B1722" s="22" t="s">
        <v>3077</v>
      </c>
      <c r="C1722" s="23">
        <v>153903401</v>
      </c>
      <c r="D1722" s="24">
        <v>1.37934</v>
      </c>
      <c r="E1722" s="23">
        <v>212286</v>
      </c>
      <c r="F1722" s="23">
        <v>208867.14</v>
      </c>
      <c r="G1722" s="23">
        <v>512100</v>
      </c>
      <c r="H1722" s="24">
        <v>1.2610699999999999</v>
      </c>
      <c r="I1722" s="23">
        <v>1797994</v>
      </c>
      <c r="J1722" s="23">
        <v>4601560</v>
      </c>
      <c r="K1722" s="23">
        <v>0</v>
      </c>
      <c r="L1722" s="23">
        <v>0</v>
      </c>
      <c r="M1722" s="23">
        <v>684</v>
      </c>
      <c r="N1722" s="23">
        <v>212286</v>
      </c>
      <c r="O1722" s="24">
        <v>1.6493599999999999</v>
      </c>
      <c r="P1722" s="24">
        <v>0.01</v>
      </c>
    </row>
    <row r="1723" spans="1:16">
      <c r="A1723" s="22" t="s">
        <v>3078</v>
      </c>
      <c r="B1723" s="22" t="s">
        <v>3079</v>
      </c>
      <c r="C1723" s="23">
        <v>279528569</v>
      </c>
      <c r="D1723" s="24">
        <v>1.56162</v>
      </c>
      <c r="E1723" s="23">
        <v>436517</v>
      </c>
      <c r="F1723" s="23">
        <v>427351.22</v>
      </c>
      <c r="G1723" s="23">
        <v>1405200</v>
      </c>
      <c r="H1723" s="24">
        <v>1.4110499999999999</v>
      </c>
      <c r="I1723" s="23">
        <v>2591907</v>
      </c>
      <c r="J1723" s="23">
        <v>2798603</v>
      </c>
      <c r="K1723" s="23">
        <v>1046200</v>
      </c>
      <c r="L1723" s="23">
        <v>1629</v>
      </c>
      <c r="M1723" s="23">
        <v>1281</v>
      </c>
      <c r="N1723" s="23">
        <v>436517</v>
      </c>
      <c r="O1723" s="24">
        <v>1.85772</v>
      </c>
      <c r="P1723" s="24">
        <v>0.01</v>
      </c>
    </row>
    <row r="1724" spans="1:16">
      <c r="A1724" s="22" t="s">
        <v>3080</v>
      </c>
      <c r="B1724" s="22" t="s">
        <v>3081</v>
      </c>
      <c r="C1724" s="23">
        <v>13771935</v>
      </c>
      <c r="D1724" s="24">
        <v>1.4944200000000001</v>
      </c>
      <c r="E1724" s="23">
        <v>20581</v>
      </c>
      <c r="F1724" s="23">
        <v>23279.94</v>
      </c>
      <c r="G1724" s="23">
        <v>92600</v>
      </c>
      <c r="H1724" s="24">
        <v>1.2217100000000001</v>
      </c>
      <c r="I1724" s="23">
        <v>188670</v>
      </c>
      <c r="J1724" s="23">
        <v>346299</v>
      </c>
      <c r="K1724" s="23">
        <v>0</v>
      </c>
      <c r="L1724" s="23">
        <v>0</v>
      </c>
      <c r="M1724" s="23">
        <v>0</v>
      </c>
      <c r="N1724" s="23">
        <v>23626</v>
      </c>
      <c r="O1724" s="24">
        <v>2.4006699999999999</v>
      </c>
      <c r="P1724" s="24">
        <v>0.01</v>
      </c>
    </row>
    <row r="1725" spans="1:16">
      <c r="A1725" s="22" t="s">
        <v>3082</v>
      </c>
      <c r="B1725" s="22" t="s">
        <v>3083</v>
      </c>
      <c r="C1725" s="23">
        <v>2658887830</v>
      </c>
      <c r="D1725" s="24">
        <v>1.54606</v>
      </c>
      <c r="E1725" s="23">
        <v>4110792</v>
      </c>
      <c r="F1725" s="23">
        <v>2576195.9500000002</v>
      </c>
      <c r="G1725" s="23">
        <v>33168340</v>
      </c>
      <c r="H1725" s="24">
        <v>1.41283</v>
      </c>
      <c r="I1725" s="23">
        <v>19400378</v>
      </c>
      <c r="J1725" s="23">
        <v>11619390</v>
      </c>
      <c r="K1725" s="23">
        <v>937882710</v>
      </c>
      <c r="L1725" s="23">
        <v>1449497</v>
      </c>
      <c r="M1725" s="23">
        <v>1482</v>
      </c>
      <c r="N1725" s="23">
        <v>4110792</v>
      </c>
      <c r="O1725" s="24">
        <v>1.6493599999999999</v>
      </c>
      <c r="P1725" s="24">
        <v>0.01</v>
      </c>
    </row>
    <row r="1726" spans="1:16">
      <c r="A1726" s="22" t="s">
        <v>3084</v>
      </c>
      <c r="B1726" s="22" t="s">
        <v>3085</v>
      </c>
      <c r="C1726" s="23">
        <v>4726403303</v>
      </c>
      <c r="D1726" s="24">
        <v>1.8695200000000001</v>
      </c>
      <c r="E1726" s="23">
        <v>8836120</v>
      </c>
      <c r="F1726" s="23">
        <v>8785519.2400000002</v>
      </c>
      <c r="G1726" s="23">
        <v>13206800</v>
      </c>
      <c r="H1726" s="24">
        <v>1.50437</v>
      </c>
      <c r="I1726" s="23">
        <v>47404427</v>
      </c>
      <c r="J1726" s="23">
        <v>51558131</v>
      </c>
      <c r="K1726" s="23">
        <v>0</v>
      </c>
      <c r="L1726" s="23">
        <v>0</v>
      </c>
      <c r="M1726" s="23">
        <v>30733</v>
      </c>
      <c r="N1726" s="23">
        <v>8923975</v>
      </c>
      <c r="O1726" s="24">
        <v>3.3743599999999998</v>
      </c>
      <c r="P1726" s="24">
        <v>0.01</v>
      </c>
    </row>
    <row r="1727" spans="1:16">
      <c r="A1727" s="22" t="s">
        <v>3086</v>
      </c>
      <c r="B1727" s="22" t="s">
        <v>3087</v>
      </c>
      <c r="C1727" s="23">
        <v>5357774475</v>
      </c>
      <c r="D1727" s="24">
        <v>2.34</v>
      </c>
      <c r="E1727" s="23">
        <v>12537199</v>
      </c>
      <c r="F1727" s="23">
        <v>9232287.8800000008</v>
      </c>
      <c r="G1727" s="23">
        <v>44996500</v>
      </c>
      <c r="H1727" s="24">
        <v>2.0248200000000001</v>
      </c>
      <c r="I1727" s="23">
        <v>41897312</v>
      </c>
      <c r="J1727" s="23">
        <v>41512287</v>
      </c>
      <c r="K1727" s="23">
        <v>1423551819</v>
      </c>
      <c r="L1727" s="23">
        <v>3373843</v>
      </c>
      <c r="M1727" s="23">
        <v>86816</v>
      </c>
      <c r="N1727" s="23">
        <v>12784836</v>
      </c>
      <c r="O1727" s="24">
        <v>3.1493600000000002</v>
      </c>
      <c r="P1727" s="24">
        <v>0</v>
      </c>
    </row>
    <row r="1728" spans="1:16">
      <c r="A1728" s="22" t="s">
        <v>3088</v>
      </c>
      <c r="B1728" s="22" t="s">
        <v>3089</v>
      </c>
      <c r="C1728" s="23">
        <v>5310932325</v>
      </c>
      <c r="D1728" s="24">
        <v>4.2569999999999997E-2</v>
      </c>
      <c r="E1728" s="23">
        <v>226073</v>
      </c>
      <c r="F1728" s="23">
        <v>0</v>
      </c>
      <c r="G1728" s="23">
        <v>0</v>
      </c>
      <c r="H1728" s="24">
        <v>0</v>
      </c>
      <c r="I1728" s="23">
        <v>0</v>
      </c>
      <c r="J1728" s="23">
        <v>0</v>
      </c>
      <c r="K1728" s="23">
        <v>0</v>
      </c>
      <c r="L1728" s="23">
        <v>0</v>
      </c>
      <c r="M1728" s="23">
        <v>0</v>
      </c>
      <c r="N1728" s="23">
        <v>0</v>
      </c>
      <c r="O1728" s="24">
        <v>0</v>
      </c>
      <c r="P1728" s="24">
        <v>0</v>
      </c>
    </row>
    <row r="1729" spans="1:16">
      <c r="A1729" s="22" t="s">
        <v>3090</v>
      </c>
      <c r="B1729" s="22" t="s">
        <v>3091</v>
      </c>
      <c r="C1729" s="23">
        <v>1692066691</v>
      </c>
      <c r="D1729" s="24">
        <v>1.14788</v>
      </c>
      <c r="E1729" s="23">
        <v>1942287</v>
      </c>
      <c r="F1729" s="23">
        <v>3264989.87</v>
      </c>
      <c r="G1729" s="23">
        <v>6102600</v>
      </c>
      <c r="H1729" s="24">
        <v>1.0040199999999999</v>
      </c>
      <c r="I1729" s="23">
        <v>16442521</v>
      </c>
      <c r="J1729" s="23">
        <v>15573004</v>
      </c>
      <c r="K1729" s="23">
        <v>4767300</v>
      </c>
      <c r="L1729" s="23">
        <v>7863</v>
      </c>
      <c r="M1729" s="23">
        <v>5720</v>
      </c>
      <c r="N1729" s="23">
        <v>3318223</v>
      </c>
      <c r="O1729" s="24">
        <v>1.6493599999999999</v>
      </c>
      <c r="P1729" s="24">
        <v>0.01</v>
      </c>
    </row>
    <row r="1730" spans="1:16">
      <c r="A1730" s="22" t="s">
        <v>3092</v>
      </c>
      <c r="B1730" s="22" t="s">
        <v>3093</v>
      </c>
      <c r="C1730" s="23">
        <v>2033992888</v>
      </c>
      <c r="D1730" s="24">
        <v>1.53793</v>
      </c>
      <c r="E1730" s="23">
        <v>3128130</v>
      </c>
      <c r="F1730" s="23">
        <v>3083757.58</v>
      </c>
      <c r="G1730" s="23">
        <v>4789626</v>
      </c>
      <c r="H1730" s="24">
        <v>1.37947</v>
      </c>
      <c r="I1730" s="23">
        <v>11824382</v>
      </c>
      <c r="J1730" s="23">
        <v>12071661</v>
      </c>
      <c r="K1730" s="23">
        <v>0</v>
      </c>
      <c r="L1730" s="23">
        <v>0</v>
      </c>
      <c r="M1730" s="23">
        <v>6928</v>
      </c>
      <c r="N1730" s="23">
        <v>3128130</v>
      </c>
      <c r="O1730" s="24">
        <v>3.1493600000000002</v>
      </c>
      <c r="P1730" s="24">
        <v>0.01</v>
      </c>
    </row>
    <row r="1731" spans="1:16">
      <c r="A1731" s="22" t="s">
        <v>3094</v>
      </c>
      <c r="B1731" s="22" t="s">
        <v>3095</v>
      </c>
      <c r="C1731" s="23">
        <v>3541494541</v>
      </c>
      <c r="D1731" s="24">
        <v>1.2864100000000001</v>
      </c>
      <c r="E1731" s="23">
        <v>4555800</v>
      </c>
      <c r="F1731" s="23">
        <v>4896436.05</v>
      </c>
      <c r="G1731" s="23">
        <v>10870445</v>
      </c>
      <c r="H1731" s="24">
        <v>1.1460999999999999</v>
      </c>
      <c r="I1731" s="23">
        <v>34075313</v>
      </c>
      <c r="J1731" s="23">
        <v>28855682</v>
      </c>
      <c r="K1731" s="23">
        <v>0</v>
      </c>
      <c r="L1731" s="23">
        <v>0</v>
      </c>
      <c r="M1731" s="23">
        <v>10196</v>
      </c>
      <c r="N1731" s="23">
        <v>4974037</v>
      </c>
      <c r="O1731" s="24">
        <v>3.1493600000000002</v>
      </c>
      <c r="P1731" s="24">
        <v>0.01</v>
      </c>
    </row>
    <row r="1732" spans="1:16">
      <c r="A1732" s="22" t="s">
        <v>3096</v>
      </c>
      <c r="B1732" s="22" t="s">
        <v>3097</v>
      </c>
      <c r="C1732" s="23">
        <v>1152167385</v>
      </c>
      <c r="D1732" s="24">
        <v>0.91508</v>
      </c>
      <c r="E1732" s="23">
        <v>1054328</v>
      </c>
      <c r="F1732" s="23">
        <v>2113722.39</v>
      </c>
      <c r="G1732" s="23">
        <v>10318056</v>
      </c>
      <c r="H1732" s="24">
        <v>0.83237000000000005</v>
      </c>
      <c r="I1732" s="23">
        <v>12300799</v>
      </c>
      <c r="J1732" s="23">
        <v>14790748</v>
      </c>
      <c r="K1732" s="23">
        <v>0</v>
      </c>
      <c r="L1732" s="23">
        <v>0</v>
      </c>
      <c r="M1732" s="23">
        <v>1922</v>
      </c>
      <c r="N1732" s="23">
        <v>2124233</v>
      </c>
      <c r="O1732" s="24">
        <v>2.17136</v>
      </c>
      <c r="P1732" s="24">
        <v>0</v>
      </c>
    </row>
    <row r="1733" spans="1:16">
      <c r="A1733" s="22" t="s">
        <v>3098</v>
      </c>
      <c r="B1733" s="22" t="s">
        <v>3099</v>
      </c>
      <c r="C1733" s="23">
        <v>1005202752</v>
      </c>
      <c r="D1733" s="24">
        <v>5.638E-2</v>
      </c>
      <c r="E1733" s="23">
        <v>56678</v>
      </c>
      <c r="F1733" s="23">
        <v>0</v>
      </c>
      <c r="G1733" s="23">
        <v>0</v>
      </c>
      <c r="H1733" s="24">
        <v>0</v>
      </c>
      <c r="I1733" s="23">
        <v>0</v>
      </c>
      <c r="J1733" s="23">
        <v>0</v>
      </c>
      <c r="K1733" s="23">
        <v>0</v>
      </c>
      <c r="L1733" s="23">
        <v>0</v>
      </c>
      <c r="M1733" s="23">
        <v>0</v>
      </c>
      <c r="N1733" s="23">
        <v>0</v>
      </c>
      <c r="O1733" s="24">
        <v>0</v>
      </c>
      <c r="P1733" s="24">
        <v>0</v>
      </c>
    </row>
    <row r="1734" spans="1:16">
      <c r="A1734" s="22" t="s">
        <v>3100</v>
      </c>
      <c r="B1734" s="22" t="s">
        <v>3101</v>
      </c>
      <c r="C1734" s="23">
        <v>714934054</v>
      </c>
      <c r="D1734" s="24">
        <v>2.67</v>
      </c>
      <c r="E1734" s="23">
        <v>1908874</v>
      </c>
      <c r="F1734" s="23">
        <v>0</v>
      </c>
      <c r="G1734" s="23">
        <v>2691529</v>
      </c>
      <c r="H1734" s="24">
        <v>0</v>
      </c>
      <c r="I1734" s="23">
        <v>4873986</v>
      </c>
      <c r="J1734" s="23">
        <v>5128413</v>
      </c>
      <c r="K1734" s="23">
        <v>0</v>
      </c>
      <c r="L1734" s="23">
        <v>0</v>
      </c>
      <c r="M1734" s="23">
        <v>0</v>
      </c>
      <c r="N1734" s="23">
        <v>0</v>
      </c>
      <c r="O1734" s="24">
        <v>3.375</v>
      </c>
      <c r="P1734" s="24">
        <v>0</v>
      </c>
    </row>
    <row r="1735" spans="1:16">
      <c r="A1735" s="22" t="s">
        <v>3102</v>
      </c>
      <c r="B1735" s="22" t="s">
        <v>3103</v>
      </c>
      <c r="C1735" s="23">
        <v>708095559</v>
      </c>
      <c r="D1735" s="24">
        <v>0.29426000000000002</v>
      </c>
      <c r="E1735" s="23">
        <v>208363</v>
      </c>
      <c r="F1735" s="23">
        <v>0</v>
      </c>
      <c r="G1735" s="23">
        <v>0</v>
      </c>
      <c r="H1735" s="24">
        <v>0</v>
      </c>
      <c r="I1735" s="23">
        <v>0</v>
      </c>
      <c r="J1735" s="23">
        <v>0</v>
      </c>
      <c r="K1735" s="23">
        <v>0</v>
      </c>
      <c r="L1735" s="23">
        <v>0</v>
      </c>
      <c r="M1735" s="23">
        <v>0</v>
      </c>
      <c r="N1735" s="23">
        <v>0</v>
      </c>
      <c r="O1735" s="24">
        <v>0</v>
      </c>
      <c r="P1735" s="24">
        <v>0</v>
      </c>
    </row>
    <row r="1736" spans="1:16">
      <c r="A1736" s="22" t="s">
        <v>3104</v>
      </c>
      <c r="B1736" s="22" t="s">
        <v>3105</v>
      </c>
      <c r="C1736" s="23">
        <v>384796176</v>
      </c>
      <c r="D1736" s="24">
        <v>1.6493599999999999</v>
      </c>
      <c r="E1736" s="23">
        <v>634666</v>
      </c>
      <c r="F1736" s="23">
        <v>677079.3</v>
      </c>
      <c r="G1736" s="23">
        <v>2358100</v>
      </c>
      <c r="H1736" s="24">
        <v>1.55575</v>
      </c>
      <c r="I1736" s="23">
        <v>3819536</v>
      </c>
      <c r="J1736" s="23">
        <v>4384774</v>
      </c>
      <c r="K1736" s="23">
        <v>0</v>
      </c>
      <c r="L1736" s="23">
        <v>0</v>
      </c>
      <c r="M1736" s="23">
        <v>0</v>
      </c>
      <c r="N1736" s="23">
        <v>687519</v>
      </c>
      <c r="O1736" s="24">
        <v>1.6493599999999999</v>
      </c>
      <c r="P1736" s="24">
        <v>0.01</v>
      </c>
    </row>
    <row r="1737" spans="1:16">
      <c r="A1737" s="22" t="s">
        <v>3106</v>
      </c>
      <c r="B1737" s="22" t="s">
        <v>3107</v>
      </c>
      <c r="C1737" s="23">
        <v>382384116</v>
      </c>
      <c r="D1737" s="24">
        <v>7.7249999999999999E-2</v>
      </c>
      <c r="E1737" s="23">
        <v>29538</v>
      </c>
      <c r="F1737" s="23">
        <v>0</v>
      </c>
      <c r="G1737" s="23">
        <v>0</v>
      </c>
      <c r="H1737" s="24">
        <v>0</v>
      </c>
      <c r="I1737" s="23">
        <v>0</v>
      </c>
      <c r="J1737" s="23">
        <v>0</v>
      </c>
      <c r="K1737" s="23">
        <v>0</v>
      </c>
      <c r="L1737" s="23">
        <v>0</v>
      </c>
      <c r="M1737" s="23">
        <v>0</v>
      </c>
      <c r="N1737" s="23">
        <v>0</v>
      </c>
      <c r="O1737" s="24">
        <v>0</v>
      </c>
      <c r="P1737" s="24">
        <v>0</v>
      </c>
    </row>
    <row r="1738" spans="1:16">
      <c r="A1738" s="22" t="s">
        <v>3108</v>
      </c>
      <c r="B1738" s="22" t="s">
        <v>3109</v>
      </c>
      <c r="C1738" s="23">
        <v>471163064</v>
      </c>
      <c r="D1738" s="24">
        <v>2.0982099999999999</v>
      </c>
      <c r="E1738" s="23">
        <v>988599</v>
      </c>
      <c r="F1738" s="23">
        <v>975032.29</v>
      </c>
      <c r="G1738" s="23">
        <v>1613200</v>
      </c>
      <c r="H1738" s="24">
        <v>1.91</v>
      </c>
      <c r="I1738" s="23">
        <v>1260591</v>
      </c>
      <c r="J1738" s="23">
        <v>1112415</v>
      </c>
      <c r="K1738" s="23">
        <v>0</v>
      </c>
      <c r="L1738" s="23">
        <v>0</v>
      </c>
      <c r="M1738" s="23">
        <v>452</v>
      </c>
      <c r="N1738" s="23">
        <v>988599</v>
      </c>
      <c r="O1738" s="24">
        <v>3.375</v>
      </c>
      <c r="P1738" s="24">
        <v>0.01</v>
      </c>
    </row>
    <row r="1739" spans="1:16">
      <c r="A1739" s="22" t="s">
        <v>3110</v>
      </c>
      <c r="B1739" s="22" t="s">
        <v>3111</v>
      </c>
      <c r="C1739" s="23">
        <v>2660873179</v>
      </c>
      <c r="D1739" s="24">
        <v>1.91703</v>
      </c>
      <c r="E1739" s="23">
        <v>5100963</v>
      </c>
      <c r="F1739" s="23">
        <v>5499351.1799999997</v>
      </c>
      <c r="G1739" s="23">
        <v>10652500</v>
      </c>
      <c r="H1739" s="24">
        <v>1.7158500000000001</v>
      </c>
      <c r="I1739" s="23">
        <v>11811066</v>
      </c>
      <c r="J1739" s="23">
        <v>10093821</v>
      </c>
      <c r="K1739" s="23">
        <v>0</v>
      </c>
      <c r="L1739" s="23">
        <v>0</v>
      </c>
      <c r="M1739" s="23">
        <v>5303</v>
      </c>
      <c r="N1739" s="23">
        <v>5580873</v>
      </c>
      <c r="O1739" s="24">
        <v>3.1493600000000002</v>
      </c>
      <c r="P1739" s="24">
        <v>0.01</v>
      </c>
    </row>
    <row r="1740" spans="1:16">
      <c r="A1740" s="22" t="s">
        <v>3112</v>
      </c>
      <c r="B1740" s="22" t="s">
        <v>3113</v>
      </c>
      <c r="C1740" s="23">
        <v>3073475024</v>
      </c>
      <c r="D1740" s="24">
        <v>1.3686400000000001</v>
      </c>
      <c r="E1740" s="23">
        <v>4206481</v>
      </c>
      <c r="F1740" s="23">
        <v>0</v>
      </c>
      <c r="G1740" s="23">
        <v>0</v>
      </c>
      <c r="H1740" s="24">
        <v>0</v>
      </c>
      <c r="I1740" s="23">
        <v>0</v>
      </c>
      <c r="J1740" s="23">
        <v>0</v>
      </c>
      <c r="K1740" s="23">
        <v>0</v>
      </c>
      <c r="L1740" s="23">
        <v>0</v>
      </c>
      <c r="M1740" s="23">
        <v>0</v>
      </c>
      <c r="N1740" s="23">
        <v>0</v>
      </c>
      <c r="O1740" s="24">
        <v>0</v>
      </c>
      <c r="P1740" s="24">
        <v>0</v>
      </c>
    </row>
    <row r="1741" spans="1:16">
      <c r="A1741" s="22" t="s">
        <v>3114</v>
      </c>
      <c r="B1741" s="22" t="s">
        <v>3115</v>
      </c>
      <c r="C1741" s="23">
        <v>3058817564</v>
      </c>
      <c r="D1741" s="24">
        <v>0.12343999999999999</v>
      </c>
      <c r="E1741" s="23">
        <v>377580</v>
      </c>
      <c r="F1741" s="23">
        <v>0</v>
      </c>
      <c r="G1741" s="23">
        <v>0</v>
      </c>
      <c r="H1741" s="24">
        <v>0</v>
      </c>
      <c r="I1741" s="23">
        <v>0</v>
      </c>
      <c r="J1741" s="23">
        <v>0</v>
      </c>
      <c r="K1741" s="23">
        <v>0</v>
      </c>
      <c r="L1741" s="23">
        <v>0</v>
      </c>
      <c r="M1741" s="23">
        <v>0</v>
      </c>
      <c r="N1741" s="23">
        <v>0</v>
      </c>
      <c r="O1741" s="24">
        <v>0</v>
      </c>
      <c r="P1741" s="24">
        <v>0</v>
      </c>
    </row>
    <row r="1742" spans="1:16">
      <c r="A1742" s="22" t="s">
        <v>3116</v>
      </c>
      <c r="B1742" s="22" t="s">
        <v>3117</v>
      </c>
      <c r="C1742" s="23">
        <v>14290817965</v>
      </c>
      <c r="D1742" s="24">
        <v>3.05748</v>
      </c>
      <c r="E1742" s="23">
        <v>43693833</v>
      </c>
      <c r="F1742" s="23">
        <v>0</v>
      </c>
      <c r="G1742" s="23">
        <v>0</v>
      </c>
      <c r="H1742" s="24">
        <v>0</v>
      </c>
      <c r="I1742" s="23">
        <v>0</v>
      </c>
      <c r="J1742" s="23">
        <v>0</v>
      </c>
      <c r="K1742" s="23">
        <v>0</v>
      </c>
      <c r="L1742" s="23">
        <v>0</v>
      </c>
      <c r="M1742" s="23">
        <v>0</v>
      </c>
      <c r="N1742" s="23">
        <v>0</v>
      </c>
      <c r="O1742" s="24">
        <v>0</v>
      </c>
      <c r="P1742" s="24">
        <v>0</v>
      </c>
    </row>
    <row r="1743" spans="1:16">
      <c r="A1743" s="22" t="s">
        <v>3118</v>
      </c>
      <c r="B1743" s="22" t="s">
        <v>3119</v>
      </c>
      <c r="C1743" s="23">
        <v>14290817965</v>
      </c>
      <c r="D1743" s="24">
        <v>0.55979999999999996</v>
      </c>
      <c r="E1743" s="23">
        <v>8000000</v>
      </c>
      <c r="F1743" s="23">
        <v>0</v>
      </c>
      <c r="G1743" s="23">
        <v>0</v>
      </c>
      <c r="H1743" s="24">
        <v>0</v>
      </c>
      <c r="I1743" s="23">
        <v>0</v>
      </c>
      <c r="J1743" s="23">
        <v>0</v>
      </c>
      <c r="K1743" s="23">
        <v>0</v>
      </c>
      <c r="L1743" s="23">
        <v>0</v>
      </c>
      <c r="M1743" s="23">
        <v>0</v>
      </c>
      <c r="N1743" s="23">
        <v>0</v>
      </c>
      <c r="O1743" s="24">
        <v>0</v>
      </c>
      <c r="P1743" s="24">
        <v>0</v>
      </c>
    </row>
    <row r="1744" spans="1:16">
      <c r="A1744" s="22" t="s">
        <v>3120</v>
      </c>
      <c r="B1744" s="22" t="s">
        <v>3121</v>
      </c>
      <c r="C1744" s="23">
        <v>14290817965</v>
      </c>
      <c r="D1744" s="24">
        <v>1.82047</v>
      </c>
      <c r="E1744" s="23">
        <v>26016000</v>
      </c>
      <c r="F1744" s="23">
        <v>0</v>
      </c>
      <c r="G1744" s="23">
        <v>0</v>
      </c>
      <c r="H1744" s="24">
        <v>0</v>
      </c>
      <c r="I1744" s="23">
        <v>0</v>
      </c>
      <c r="J1744" s="23">
        <v>0</v>
      </c>
      <c r="K1744" s="23">
        <v>0</v>
      </c>
      <c r="L1744" s="23">
        <v>0</v>
      </c>
      <c r="M1744" s="23">
        <v>0</v>
      </c>
      <c r="N1744" s="23">
        <v>0</v>
      </c>
      <c r="O1744" s="24">
        <v>0</v>
      </c>
      <c r="P1744" s="24">
        <v>0</v>
      </c>
    </row>
    <row r="1745" spans="1:16">
      <c r="A1745" s="22" t="s">
        <v>3122</v>
      </c>
      <c r="B1745" s="22" t="s">
        <v>3123</v>
      </c>
      <c r="C1745" s="23">
        <v>3896980862</v>
      </c>
      <c r="D1745" s="24">
        <v>3.21339</v>
      </c>
      <c r="E1745" s="23">
        <v>12522502</v>
      </c>
      <c r="F1745" s="23">
        <v>0</v>
      </c>
      <c r="G1745" s="23">
        <v>0</v>
      </c>
      <c r="H1745" s="24">
        <v>0</v>
      </c>
      <c r="I1745" s="23">
        <v>0</v>
      </c>
      <c r="J1745" s="23">
        <v>0</v>
      </c>
      <c r="K1745" s="23">
        <v>0</v>
      </c>
      <c r="L1745" s="23">
        <v>0</v>
      </c>
      <c r="M1745" s="23">
        <v>0</v>
      </c>
      <c r="N1745" s="23">
        <v>0</v>
      </c>
      <c r="O1745" s="24">
        <v>0</v>
      </c>
      <c r="P1745" s="24">
        <v>0</v>
      </c>
    </row>
    <row r="1746" spans="1:16">
      <c r="A1746" s="22" t="s">
        <v>3124</v>
      </c>
      <c r="B1746" s="22" t="s">
        <v>3125</v>
      </c>
      <c r="C1746" s="23">
        <v>3896980862</v>
      </c>
      <c r="D1746" s="24">
        <v>0.38490000000000002</v>
      </c>
      <c r="E1746" s="23">
        <v>1499943</v>
      </c>
      <c r="F1746" s="23">
        <v>0</v>
      </c>
      <c r="G1746" s="23">
        <v>0</v>
      </c>
      <c r="H1746" s="24">
        <v>0</v>
      </c>
      <c r="I1746" s="23">
        <v>0</v>
      </c>
      <c r="J1746" s="23">
        <v>0</v>
      </c>
      <c r="K1746" s="23">
        <v>0</v>
      </c>
      <c r="L1746" s="23">
        <v>0</v>
      </c>
      <c r="M1746" s="23">
        <v>0</v>
      </c>
      <c r="N1746" s="23">
        <v>0</v>
      </c>
      <c r="O1746" s="24">
        <v>0</v>
      </c>
      <c r="P1746" s="24">
        <v>0</v>
      </c>
    </row>
    <row r="1747" spans="1:16">
      <c r="A1747" s="22" t="s">
        <v>3126</v>
      </c>
      <c r="B1747" s="22" t="s">
        <v>3127</v>
      </c>
      <c r="C1747" s="23">
        <v>3896980862</v>
      </c>
      <c r="D1747" s="24">
        <v>1.82185</v>
      </c>
      <c r="E1747" s="23">
        <v>7099729</v>
      </c>
      <c r="F1747" s="23">
        <v>0</v>
      </c>
      <c r="G1747" s="23">
        <v>0</v>
      </c>
      <c r="H1747" s="24">
        <v>0</v>
      </c>
      <c r="I1747" s="23">
        <v>0</v>
      </c>
      <c r="J1747" s="23">
        <v>0</v>
      </c>
      <c r="K1747" s="23">
        <v>0</v>
      </c>
      <c r="L1747" s="23">
        <v>0</v>
      </c>
      <c r="M1747" s="23">
        <v>0</v>
      </c>
      <c r="N1747" s="23">
        <v>0</v>
      </c>
      <c r="O1747" s="24">
        <v>0</v>
      </c>
      <c r="P1747" s="24">
        <v>0</v>
      </c>
    </row>
    <row r="1748" spans="1:16">
      <c r="A1748" s="22" t="s">
        <v>3128</v>
      </c>
      <c r="B1748" s="22" t="s">
        <v>3129</v>
      </c>
      <c r="C1748" s="23">
        <v>12779055519</v>
      </c>
      <c r="D1748" s="24">
        <v>2.5120499999999999</v>
      </c>
      <c r="E1748" s="23">
        <v>32101690</v>
      </c>
      <c r="F1748" s="23">
        <v>0</v>
      </c>
      <c r="G1748" s="23">
        <v>0</v>
      </c>
      <c r="H1748" s="24">
        <v>0</v>
      </c>
      <c r="I1748" s="23">
        <v>0</v>
      </c>
      <c r="J1748" s="23">
        <v>0</v>
      </c>
      <c r="K1748" s="23">
        <v>0</v>
      </c>
      <c r="L1748" s="23">
        <v>0</v>
      </c>
      <c r="M1748" s="23">
        <v>0</v>
      </c>
      <c r="N1748" s="23">
        <v>0</v>
      </c>
      <c r="O1748" s="24">
        <v>0</v>
      </c>
      <c r="P1748" s="24">
        <v>0</v>
      </c>
    </row>
    <row r="1749" spans="1:16">
      <c r="A1749" s="22" t="s">
        <v>3130</v>
      </c>
      <c r="B1749" s="22" t="s">
        <v>3131</v>
      </c>
      <c r="C1749" s="23">
        <v>12779055519</v>
      </c>
      <c r="D1749" s="24">
        <v>0.40692</v>
      </c>
      <c r="E1749" s="23">
        <v>5200000</v>
      </c>
      <c r="F1749" s="23">
        <v>0</v>
      </c>
      <c r="G1749" s="23">
        <v>0</v>
      </c>
      <c r="H1749" s="24">
        <v>0</v>
      </c>
      <c r="I1749" s="23">
        <v>0</v>
      </c>
      <c r="J1749" s="23">
        <v>0</v>
      </c>
      <c r="K1749" s="23">
        <v>0</v>
      </c>
      <c r="L1749" s="23">
        <v>0</v>
      </c>
      <c r="M1749" s="23">
        <v>0</v>
      </c>
      <c r="N1749" s="23">
        <v>0</v>
      </c>
      <c r="O1749" s="24">
        <v>0</v>
      </c>
      <c r="P1749" s="24">
        <v>0</v>
      </c>
    </row>
    <row r="1750" spans="1:16">
      <c r="A1750" s="22" t="s">
        <v>3132</v>
      </c>
      <c r="B1750" s="22" t="s">
        <v>3133</v>
      </c>
      <c r="C1750" s="23">
        <v>12779055519</v>
      </c>
      <c r="D1750" s="24">
        <v>1.3918900000000001</v>
      </c>
      <c r="E1750" s="23">
        <v>17787000</v>
      </c>
      <c r="F1750" s="23">
        <v>0</v>
      </c>
      <c r="G1750" s="23">
        <v>0</v>
      </c>
      <c r="H1750" s="24">
        <v>0</v>
      </c>
      <c r="I1750" s="23">
        <v>0</v>
      </c>
      <c r="J1750" s="23">
        <v>0</v>
      </c>
      <c r="K1750" s="23">
        <v>0</v>
      </c>
      <c r="L1750" s="23">
        <v>0</v>
      </c>
      <c r="M1750" s="23">
        <v>0</v>
      </c>
      <c r="N1750" s="23">
        <v>0</v>
      </c>
      <c r="O1750" s="24">
        <v>0</v>
      </c>
      <c r="P1750" s="24">
        <v>0</v>
      </c>
    </row>
    <row r="1751" spans="1:16">
      <c r="A1751" s="22" t="s">
        <v>3134</v>
      </c>
      <c r="B1751" s="22" t="s">
        <v>3135</v>
      </c>
      <c r="C1751" s="23">
        <v>19652824364</v>
      </c>
      <c r="D1751" s="24">
        <v>2.3380999999999998</v>
      </c>
      <c r="E1751" s="23">
        <v>45950254</v>
      </c>
      <c r="F1751" s="23">
        <v>0</v>
      </c>
      <c r="G1751" s="23">
        <v>0</v>
      </c>
      <c r="H1751" s="24">
        <v>0</v>
      </c>
      <c r="I1751" s="23">
        <v>0</v>
      </c>
      <c r="J1751" s="23">
        <v>0</v>
      </c>
      <c r="K1751" s="23">
        <v>0</v>
      </c>
      <c r="L1751" s="23">
        <v>0</v>
      </c>
      <c r="M1751" s="23">
        <v>0</v>
      </c>
      <c r="N1751" s="23">
        <v>0</v>
      </c>
      <c r="O1751" s="24">
        <v>0</v>
      </c>
      <c r="P1751" s="24">
        <v>0</v>
      </c>
    </row>
    <row r="1752" spans="1:16">
      <c r="A1752" s="22" t="s">
        <v>3136</v>
      </c>
      <c r="B1752" s="22" t="s">
        <v>3137</v>
      </c>
      <c r="C1752" s="23">
        <v>19652824364</v>
      </c>
      <c r="D1752" s="24">
        <v>0.41215000000000002</v>
      </c>
      <c r="E1752" s="23">
        <v>8100000</v>
      </c>
      <c r="F1752" s="23">
        <v>0</v>
      </c>
      <c r="G1752" s="23">
        <v>0</v>
      </c>
      <c r="H1752" s="24">
        <v>0</v>
      </c>
      <c r="I1752" s="23">
        <v>0</v>
      </c>
      <c r="J1752" s="23">
        <v>0</v>
      </c>
      <c r="K1752" s="23">
        <v>0</v>
      </c>
      <c r="L1752" s="23">
        <v>0</v>
      </c>
      <c r="M1752" s="23">
        <v>0</v>
      </c>
      <c r="N1752" s="23">
        <v>0</v>
      </c>
      <c r="O1752" s="24">
        <v>0</v>
      </c>
      <c r="P1752" s="24">
        <v>0</v>
      </c>
    </row>
    <row r="1753" spans="1:16">
      <c r="A1753" s="22" t="s">
        <v>3138</v>
      </c>
      <c r="B1753" s="22" t="s">
        <v>3139</v>
      </c>
      <c r="C1753" s="23">
        <v>19652824364</v>
      </c>
      <c r="D1753" s="24">
        <v>1.3992899999999999</v>
      </c>
      <c r="E1753" s="23">
        <v>27500000</v>
      </c>
      <c r="F1753" s="23">
        <v>0</v>
      </c>
      <c r="G1753" s="23">
        <v>0</v>
      </c>
      <c r="H1753" s="24">
        <v>0</v>
      </c>
      <c r="I1753" s="23">
        <v>0</v>
      </c>
      <c r="J1753" s="23">
        <v>0</v>
      </c>
      <c r="K1753" s="23">
        <v>0</v>
      </c>
      <c r="L1753" s="23">
        <v>0</v>
      </c>
      <c r="M1753" s="23">
        <v>0</v>
      </c>
      <c r="N1753" s="23">
        <v>0</v>
      </c>
      <c r="O1753" s="24">
        <v>0</v>
      </c>
      <c r="P1753" s="24">
        <v>0</v>
      </c>
    </row>
    <row r="1754" spans="1:16">
      <c r="A1754" s="22" t="s">
        <v>3140</v>
      </c>
      <c r="B1754" s="22" t="s">
        <v>3141</v>
      </c>
      <c r="C1754" s="23">
        <v>3364886727</v>
      </c>
      <c r="D1754" s="24">
        <v>3.0334500000000002</v>
      </c>
      <c r="E1754" s="23">
        <v>10207227</v>
      </c>
      <c r="F1754" s="23">
        <v>0</v>
      </c>
      <c r="G1754" s="23">
        <v>0</v>
      </c>
      <c r="H1754" s="24">
        <v>0</v>
      </c>
      <c r="I1754" s="23">
        <v>0</v>
      </c>
      <c r="J1754" s="23">
        <v>0</v>
      </c>
      <c r="K1754" s="23">
        <v>0</v>
      </c>
      <c r="L1754" s="23">
        <v>0</v>
      </c>
      <c r="M1754" s="23">
        <v>0</v>
      </c>
      <c r="N1754" s="23">
        <v>0</v>
      </c>
      <c r="O1754" s="24">
        <v>0</v>
      </c>
      <c r="P1754" s="24">
        <v>0</v>
      </c>
    </row>
    <row r="1755" spans="1:16">
      <c r="A1755" s="22" t="s">
        <v>3142</v>
      </c>
      <c r="B1755" s="22" t="s">
        <v>3143</v>
      </c>
      <c r="C1755" s="23">
        <v>3364886727</v>
      </c>
      <c r="D1755" s="24">
        <v>1.48173</v>
      </c>
      <c r="E1755" s="23">
        <v>4985850</v>
      </c>
      <c r="F1755" s="23">
        <v>0</v>
      </c>
      <c r="G1755" s="23">
        <v>0</v>
      </c>
      <c r="H1755" s="24">
        <v>0</v>
      </c>
      <c r="I1755" s="23">
        <v>0</v>
      </c>
      <c r="J1755" s="23">
        <v>0</v>
      </c>
      <c r="K1755" s="23">
        <v>0</v>
      </c>
      <c r="L1755" s="23">
        <v>0</v>
      </c>
      <c r="M1755" s="23">
        <v>0</v>
      </c>
      <c r="N1755" s="23">
        <v>0</v>
      </c>
      <c r="O1755" s="24">
        <v>0</v>
      </c>
      <c r="P1755" s="24">
        <v>0</v>
      </c>
    </row>
    <row r="1756" spans="1:16">
      <c r="A1756" s="22" t="s">
        <v>3144</v>
      </c>
      <c r="B1756" s="22" t="s">
        <v>3145</v>
      </c>
      <c r="C1756" s="23">
        <v>6173756692</v>
      </c>
      <c r="D1756" s="24">
        <v>3.4521600000000001</v>
      </c>
      <c r="E1756" s="23">
        <v>21312797</v>
      </c>
      <c r="F1756" s="23">
        <v>0</v>
      </c>
      <c r="G1756" s="23">
        <v>0</v>
      </c>
      <c r="H1756" s="24">
        <v>0</v>
      </c>
      <c r="I1756" s="23">
        <v>0</v>
      </c>
      <c r="J1756" s="23">
        <v>0</v>
      </c>
      <c r="K1756" s="23">
        <v>0</v>
      </c>
      <c r="L1756" s="23">
        <v>0</v>
      </c>
      <c r="M1756" s="23">
        <v>0</v>
      </c>
      <c r="N1756" s="23">
        <v>0</v>
      </c>
      <c r="O1756" s="24">
        <v>0</v>
      </c>
      <c r="P1756" s="24">
        <v>0</v>
      </c>
    </row>
    <row r="1757" spans="1:16">
      <c r="A1757" s="22" t="s">
        <v>3146</v>
      </c>
      <c r="B1757" s="22" t="s">
        <v>3147</v>
      </c>
      <c r="C1757" s="23">
        <v>6173756692</v>
      </c>
      <c r="D1757" s="24">
        <v>1.8626</v>
      </c>
      <c r="E1757" s="23">
        <v>11499258</v>
      </c>
      <c r="F1757" s="23">
        <v>0</v>
      </c>
      <c r="G1757" s="23">
        <v>0</v>
      </c>
      <c r="H1757" s="24">
        <v>0</v>
      </c>
      <c r="I1757" s="23">
        <v>0</v>
      </c>
      <c r="J1757" s="23">
        <v>0</v>
      </c>
      <c r="K1757" s="23">
        <v>0</v>
      </c>
      <c r="L1757" s="23">
        <v>0</v>
      </c>
      <c r="M1757" s="23">
        <v>0</v>
      </c>
      <c r="N1757" s="23">
        <v>0</v>
      </c>
      <c r="O1757" s="24">
        <v>0</v>
      </c>
      <c r="P1757" s="24">
        <v>0</v>
      </c>
    </row>
    <row r="1758" spans="1:16">
      <c r="A1758" s="22" t="s">
        <v>3148</v>
      </c>
      <c r="B1758" s="22" t="s">
        <v>3149</v>
      </c>
      <c r="C1758" s="23">
        <v>80444348</v>
      </c>
      <c r="D1758" s="24">
        <v>1.9585600000000001</v>
      </c>
      <c r="E1758" s="23">
        <v>157555</v>
      </c>
      <c r="F1758" s="23">
        <v>0</v>
      </c>
      <c r="G1758" s="23">
        <v>0</v>
      </c>
      <c r="H1758" s="24">
        <v>0</v>
      </c>
      <c r="I1758" s="23">
        <v>0</v>
      </c>
      <c r="J1758" s="23">
        <v>0</v>
      </c>
      <c r="K1758" s="23">
        <v>0</v>
      </c>
      <c r="L1758" s="23">
        <v>0</v>
      </c>
      <c r="M1758" s="23">
        <v>0</v>
      </c>
      <c r="N1758" s="23">
        <v>0</v>
      </c>
      <c r="O1758" s="24">
        <v>0</v>
      </c>
      <c r="P1758" s="24">
        <v>0</v>
      </c>
    </row>
    <row r="1759" spans="1:16">
      <c r="A1759" s="22" t="s">
        <v>3150</v>
      </c>
      <c r="B1759" s="22" t="s">
        <v>3151</v>
      </c>
      <c r="C1759" s="23">
        <v>4480641800</v>
      </c>
      <c r="D1759" s="24">
        <v>3.0642</v>
      </c>
      <c r="E1759" s="23">
        <v>13729596</v>
      </c>
      <c r="F1759" s="23">
        <v>0</v>
      </c>
      <c r="G1759" s="23">
        <v>0</v>
      </c>
      <c r="H1759" s="24">
        <v>0</v>
      </c>
      <c r="I1759" s="23">
        <v>0</v>
      </c>
      <c r="J1759" s="23">
        <v>0</v>
      </c>
      <c r="K1759" s="23">
        <v>0</v>
      </c>
      <c r="L1759" s="23">
        <v>0</v>
      </c>
      <c r="M1759" s="23">
        <v>0</v>
      </c>
      <c r="N1759" s="23">
        <v>0</v>
      </c>
      <c r="O1759" s="24">
        <v>0</v>
      </c>
      <c r="P1759" s="24">
        <v>0</v>
      </c>
    </row>
    <row r="1760" spans="1:16">
      <c r="A1760" s="22" t="s">
        <v>3152</v>
      </c>
      <c r="B1760" s="22" t="s">
        <v>3153</v>
      </c>
      <c r="C1760" s="23">
        <v>0</v>
      </c>
      <c r="D1760" s="24">
        <v>0</v>
      </c>
      <c r="E1760" s="23">
        <v>0</v>
      </c>
      <c r="F1760" s="23">
        <v>0</v>
      </c>
      <c r="G1760" s="23">
        <v>0</v>
      </c>
      <c r="H1760" s="24">
        <v>0</v>
      </c>
      <c r="I1760" s="23">
        <v>0</v>
      </c>
      <c r="J1760" s="23">
        <v>0</v>
      </c>
      <c r="K1760" s="23">
        <v>0</v>
      </c>
      <c r="L1760" s="23">
        <v>0</v>
      </c>
      <c r="M1760" s="23">
        <v>0</v>
      </c>
      <c r="N1760" s="23">
        <v>0</v>
      </c>
      <c r="O1760" s="24">
        <v>0</v>
      </c>
      <c r="P1760" s="24">
        <v>0</v>
      </c>
    </row>
    <row r="1761" spans="1:16">
      <c r="A1761" s="22" t="s">
        <v>3154</v>
      </c>
      <c r="B1761" s="22" t="s">
        <v>3155</v>
      </c>
      <c r="C1761" s="23">
        <v>4480641800</v>
      </c>
      <c r="D1761" s="24">
        <v>8.9200000000000002E-2</v>
      </c>
      <c r="E1761" s="23">
        <v>399662</v>
      </c>
      <c r="F1761" s="23">
        <v>0</v>
      </c>
      <c r="G1761" s="23">
        <v>0</v>
      </c>
      <c r="H1761" s="24">
        <v>0</v>
      </c>
      <c r="I1761" s="23">
        <v>0</v>
      </c>
      <c r="J1761" s="23">
        <v>0</v>
      </c>
      <c r="K1761" s="23">
        <v>0</v>
      </c>
      <c r="L1761" s="23">
        <v>0</v>
      </c>
      <c r="M1761" s="23">
        <v>0</v>
      </c>
      <c r="N1761" s="23">
        <v>0</v>
      </c>
      <c r="O1761" s="24">
        <v>0</v>
      </c>
      <c r="P1761" s="24">
        <v>0</v>
      </c>
    </row>
    <row r="1762" spans="1:16">
      <c r="A1762" s="22" t="s">
        <v>3156</v>
      </c>
      <c r="B1762" s="22" t="s">
        <v>3157</v>
      </c>
      <c r="C1762" s="23">
        <v>4480641800</v>
      </c>
      <c r="D1762" s="24">
        <v>1.2411799999999999</v>
      </c>
      <c r="E1762" s="23">
        <v>5561298</v>
      </c>
      <c r="F1762" s="23">
        <v>0</v>
      </c>
      <c r="G1762" s="23">
        <v>0</v>
      </c>
      <c r="H1762" s="24">
        <v>0</v>
      </c>
      <c r="I1762" s="23">
        <v>0</v>
      </c>
      <c r="J1762" s="23">
        <v>0</v>
      </c>
      <c r="K1762" s="23">
        <v>0</v>
      </c>
      <c r="L1762" s="23">
        <v>0</v>
      </c>
      <c r="M1762" s="23">
        <v>0</v>
      </c>
      <c r="N1762" s="23">
        <v>0</v>
      </c>
      <c r="O1762" s="24">
        <v>0</v>
      </c>
      <c r="P1762" s="24">
        <v>0</v>
      </c>
    </row>
    <row r="1763" spans="1:16">
      <c r="A1763" s="22" t="s">
        <v>3158</v>
      </c>
      <c r="B1763" s="22" t="s">
        <v>3159</v>
      </c>
      <c r="C1763" s="23">
        <v>6571223476</v>
      </c>
      <c r="D1763" s="24">
        <v>2.8478500000000002</v>
      </c>
      <c r="E1763" s="23">
        <v>18713858</v>
      </c>
      <c r="F1763" s="23">
        <v>0</v>
      </c>
      <c r="G1763" s="23">
        <v>0</v>
      </c>
      <c r="H1763" s="24">
        <v>0</v>
      </c>
      <c r="I1763" s="23">
        <v>0</v>
      </c>
      <c r="J1763" s="23">
        <v>0</v>
      </c>
      <c r="K1763" s="23">
        <v>0</v>
      </c>
      <c r="L1763" s="23">
        <v>0</v>
      </c>
      <c r="M1763" s="23">
        <v>0</v>
      </c>
      <c r="N1763" s="23">
        <v>0</v>
      </c>
      <c r="O1763" s="24">
        <v>0</v>
      </c>
      <c r="P1763" s="24">
        <v>0</v>
      </c>
    </row>
    <row r="1764" spans="1:16">
      <c r="A1764" s="22" t="s">
        <v>3160</v>
      </c>
      <c r="B1764" s="22" t="s">
        <v>3161</v>
      </c>
      <c r="C1764" s="23">
        <v>6571223476</v>
      </c>
      <c r="D1764" s="24">
        <v>2.7066599999999998</v>
      </c>
      <c r="E1764" s="23">
        <v>17786088</v>
      </c>
      <c r="F1764" s="23">
        <v>0</v>
      </c>
      <c r="G1764" s="23">
        <v>0</v>
      </c>
      <c r="H1764" s="24">
        <v>0</v>
      </c>
      <c r="I1764" s="23">
        <v>0</v>
      </c>
      <c r="J1764" s="23">
        <v>0</v>
      </c>
      <c r="K1764" s="23">
        <v>0</v>
      </c>
      <c r="L1764" s="23">
        <v>0</v>
      </c>
      <c r="M1764" s="23">
        <v>0</v>
      </c>
      <c r="N1764" s="23">
        <v>0</v>
      </c>
      <c r="O1764" s="24">
        <v>0</v>
      </c>
      <c r="P1764" s="24">
        <v>0</v>
      </c>
    </row>
    <row r="1765" spans="1:16">
      <c r="A1765" s="22" t="s">
        <v>3162</v>
      </c>
      <c r="B1765" s="22" t="s">
        <v>3163</v>
      </c>
      <c r="C1765" s="23">
        <v>1835653056</v>
      </c>
      <c r="D1765" s="24">
        <v>2.8680500000000002</v>
      </c>
      <c r="E1765" s="23">
        <v>5264736</v>
      </c>
      <c r="F1765" s="23">
        <v>0</v>
      </c>
      <c r="G1765" s="23">
        <v>0</v>
      </c>
      <c r="H1765" s="24">
        <v>0</v>
      </c>
      <c r="I1765" s="23">
        <v>0</v>
      </c>
      <c r="J1765" s="23">
        <v>0</v>
      </c>
      <c r="K1765" s="23">
        <v>0</v>
      </c>
      <c r="L1765" s="23">
        <v>0</v>
      </c>
      <c r="M1765" s="23">
        <v>0</v>
      </c>
      <c r="N1765" s="23">
        <v>0</v>
      </c>
      <c r="O1765" s="24">
        <v>0</v>
      </c>
      <c r="P1765" s="24">
        <v>0</v>
      </c>
    </row>
    <row r="1766" spans="1:16">
      <c r="A1766" s="22" t="s">
        <v>3164</v>
      </c>
      <c r="B1766" s="22" t="s">
        <v>3165</v>
      </c>
      <c r="C1766" s="23">
        <v>1835653056</v>
      </c>
      <c r="D1766" s="24">
        <v>0.54468000000000005</v>
      </c>
      <c r="E1766" s="23">
        <v>999852</v>
      </c>
      <c r="F1766" s="23">
        <v>0</v>
      </c>
      <c r="G1766" s="23">
        <v>0</v>
      </c>
      <c r="H1766" s="24">
        <v>0</v>
      </c>
      <c r="I1766" s="23">
        <v>0</v>
      </c>
      <c r="J1766" s="23">
        <v>0</v>
      </c>
      <c r="K1766" s="23">
        <v>0</v>
      </c>
      <c r="L1766" s="23">
        <v>0</v>
      </c>
      <c r="M1766" s="23">
        <v>0</v>
      </c>
      <c r="N1766" s="23">
        <v>0</v>
      </c>
      <c r="O1766" s="24">
        <v>0</v>
      </c>
      <c r="P1766" s="24">
        <v>0</v>
      </c>
    </row>
    <row r="1767" spans="1:16">
      <c r="A1767" s="22" t="s">
        <v>3166</v>
      </c>
      <c r="B1767" s="22" t="s">
        <v>3167</v>
      </c>
      <c r="C1767" s="23">
        <v>1835653056</v>
      </c>
      <c r="D1767" s="24">
        <v>1.57959</v>
      </c>
      <c r="E1767" s="23">
        <v>2899571</v>
      </c>
      <c r="F1767" s="23">
        <v>0</v>
      </c>
      <c r="G1767" s="23">
        <v>0</v>
      </c>
      <c r="H1767" s="24">
        <v>0</v>
      </c>
      <c r="I1767" s="23">
        <v>0</v>
      </c>
      <c r="J1767" s="23">
        <v>0</v>
      </c>
      <c r="K1767" s="23">
        <v>0</v>
      </c>
      <c r="L1767" s="23">
        <v>0</v>
      </c>
      <c r="M1767" s="23">
        <v>0</v>
      </c>
      <c r="N1767" s="23">
        <v>0</v>
      </c>
      <c r="O1767" s="24">
        <v>0</v>
      </c>
      <c r="P1767" s="24">
        <v>0</v>
      </c>
    </row>
    <row r="1768" spans="1:16">
      <c r="A1768" s="22" t="s">
        <v>3168</v>
      </c>
      <c r="B1768" s="22" t="s">
        <v>3169</v>
      </c>
      <c r="C1768" s="23">
        <v>1185339965</v>
      </c>
      <c r="D1768" s="24">
        <v>3.3935599999999999</v>
      </c>
      <c r="E1768" s="23">
        <v>4022526</v>
      </c>
      <c r="F1768" s="23">
        <v>0</v>
      </c>
      <c r="G1768" s="23">
        <v>0</v>
      </c>
      <c r="H1768" s="24">
        <v>0</v>
      </c>
      <c r="I1768" s="23">
        <v>0</v>
      </c>
      <c r="J1768" s="23">
        <v>0</v>
      </c>
      <c r="K1768" s="23">
        <v>0</v>
      </c>
      <c r="L1768" s="23">
        <v>0</v>
      </c>
      <c r="M1768" s="23">
        <v>0</v>
      </c>
      <c r="N1768" s="23">
        <v>0</v>
      </c>
      <c r="O1768" s="24">
        <v>0</v>
      </c>
      <c r="P1768" s="24">
        <v>0</v>
      </c>
    </row>
    <row r="1769" spans="1:16">
      <c r="A1769" s="22" t="s">
        <v>3170</v>
      </c>
      <c r="B1769" s="22" t="s">
        <v>3171</v>
      </c>
      <c r="C1769" s="23">
        <v>1185339965</v>
      </c>
      <c r="D1769" s="24">
        <v>0.21967</v>
      </c>
      <c r="E1769" s="23">
        <v>260388</v>
      </c>
      <c r="F1769" s="23">
        <v>0</v>
      </c>
      <c r="G1769" s="23">
        <v>0</v>
      </c>
      <c r="H1769" s="24">
        <v>0</v>
      </c>
      <c r="I1769" s="23">
        <v>0</v>
      </c>
      <c r="J1769" s="23">
        <v>0</v>
      </c>
      <c r="K1769" s="23">
        <v>0</v>
      </c>
      <c r="L1769" s="23">
        <v>0</v>
      </c>
      <c r="M1769" s="23">
        <v>0</v>
      </c>
      <c r="N1769" s="23">
        <v>0</v>
      </c>
      <c r="O1769" s="24">
        <v>0</v>
      </c>
      <c r="P1769" s="24">
        <v>0</v>
      </c>
    </row>
    <row r="1770" spans="1:16">
      <c r="A1770" s="22" t="s">
        <v>3172</v>
      </c>
      <c r="B1770" s="22" t="s">
        <v>2951</v>
      </c>
      <c r="C1770" s="23">
        <v>324861930</v>
      </c>
      <c r="D1770" s="24">
        <v>3.37975</v>
      </c>
      <c r="E1770" s="23">
        <v>1097952</v>
      </c>
      <c r="F1770" s="23">
        <v>0</v>
      </c>
      <c r="G1770" s="23">
        <v>0</v>
      </c>
      <c r="H1770" s="24">
        <v>0</v>
      </c>
      <c r="I1770" s="23">
        <v>0</v>
      </c>
      <c r="J1770" s="23">
        <v>0</v>
      </c>
      <c r="K1770" s="23">
        <v>0</v>
      </c>
      <c r="L1770" s="23">
        <v>0</v>
      </c>
      <c r="M1770" s="23">
        <v>0</v>
      </c>
      <c r="N1770" s="23">
        <v>0</v>
      </c>
      <c r="O1770" s="24">
        <v>0</v>
      </c>
      <c r="P1770" s="24">
        <v>0</v>
      </c>
    </row>
    <row r="1771" spans="1:16">
      <c r="A1771" s="22" t="s">
        <v>3173</v>
      </c>
      <c r="B1771" s="22" t="s">
        <v>3174</v>
      </c>
      <c r="C1771" s="23">
        <v>0</v>
      </c>
      <c r="D1771" s="24">
        <v>0</v>
      </c>
      <c r="E1771" s="23">
        <v>0</v>
      </c>
      <c r="F1771" s="23">
        <v>0</v>
      </c>
      <c r="G1771" s="23">
        <v>0</v>
      </c>
      <c r="H1771" s="24">
        <v>0</v>
      </c>
      <c r="I1771" s="23">
        <v>0</v>
      </c>
      <c r="J1771" s="23">
        <v>0</v>
      </c>
      <c r="K1771" s="23">
        <v>0</v>
      </c>
      <c r="L1771" s="23">
        <v>0</v>
      </c>
      <c r="M1771" s="23">
        <v>0</v>
      </c>
      <c r="N1771" s="23">
        <v>0</v>
      </c>
      <c r="O1771" s="24">
        <v>0</v>
      </c>
      <c r="P1771" s="24">
        <v>0</v>
      </c>
    </row>
    <row r="1772" spans="1:16">
      <c r="A1772" s="22" t="s">
        <v>3175</v>
      </c>
      <c r="B1772" s="22" t="s">
        <v>2955</v>
      </c>
      <c r="C1772" s="23">
        <v>324861930</v>
      </c>
      <c r="D1772" s="24">
        <v>0.77368999999999999</v>
      </c>
      <c r="E1772" s="23">
        <v>251341</v>
      </c>
      <c r="F1772" s="23">
        <v>0</v>
      </c>
      <c r="G1772" s="23">
        <v>0</v>
      </c>
      <c r="H1772" s="24">
        <v>0</v>
      </c>
      <c r="I1772" s="23">
        <v>0</v>
      </c>
      <c r="J1772" s="23">
        <v>0</v>
      </c>
      <c r="K1772" s="23">
        <v>0</v>
      </c>
      <c r="L1772" s="23">
        <v>0</v>
      </c>
      <c r="M1772" s="23">
        <v>0</v>
      </c>
      <c r="N1772" s="23">
        <v>0</v>
      </c>
      <c r="O1772" s="24">
        <v>0</v>
      </c>
      <c r="P1772" s="24">
        <v>0</v>
      </c>
    </row>
    <row r="1773" spans="1:16">
      <c r="A1773" s="22" t="s">
        <v>3176</v>
      </c>
      <c r="B1773" s="22" t="s">
        <v>3177</v>
      </c>
      <c r="C1773" s="23">
        <v>1322053450</v>
      </c>
      <c r="D1773" s="24">
        <v>3.0854900000000001</v>
      </c>
      <c r="E1773" s="23">
        <v>4079189</v>
      </c>
      <c r="F1773" s="23">
        <v>0</v>
      </c>
      <c r="G1773" s="23">
        <v>0</v>
      </c>
      <c r="H1773" s="24">
        <v>0</v>
      </c>
      <c r="I1773" s="23">
        <v>0</v>
      </c>
      <c r="J1773" s="23">
        <v>0</v>
      </c>
      <c r="K1773" s="23">
        <v>0</v>
      </c>
      <c r="L1773" s="23">
        <v>0</v>
      </c>
      <c r="M1773" s="23">
        <v>0</v>
      </c>
      <c r="N1773" s="23">
        <v>0</v>
      </c>
      <c r="O1773" s="24">
        <v>0</v>
      </c>
      <c r="P1773" s="24">
        <v>0</v>
      </c>
    </row>
    <row r="1774" spans="1:16">
      <c r="A1774" s="22" t="s">
        <v>3178</v>
      </c>
      <c r="B1774" s="22" t="s">
        <v>3179</v>
      </c>
      <c r="C1774" s="23">
        <v>1322053450</v>
      </c>
      <c r="D1774" s="24">
        <v>0.43859999999999999</v>
      </c>
      <c r="E1774" s="23">
        <v>579850</v>
      </c>
      <c r="F1774" s="23">
        <v>0</v>
      </c>
      <c r="G1774" s="23">
        <v>0</v>
      </c>
      <c r="H1774" s="24">
        <v>0</v>
      </c>
      <c r="I1774" s="23">
        <v>0</v>
      </c>
      <c r="J1774" s="23">
        <v>0</v>
      </c>
      <c r="K1774" s="23">
        <v>0</v>
      </c>
      <c r="L1774" s="23">
        <v>0</v>
      </c>
      <c r="M1774" s="23">
        <v>0</v>
      </c>
      <c r="N1774" s="23">
        <v>0</v>
      </c>
      <c r="O1774" s="24">
        <v>0</v>
      </c>
      <c r="P1774" s="24">
        <v>0</v>
      </c>
    </row>
    <row r="1775" spans="1:16">
      <c r="A1775" s="22" t="s">
        <v>3180</v>
      </c>
      <c r="B1775" s="22" t="s">
        <v>3181</v>
      </c>
      <c r="C1775" s="23">
        <v>1322053450</v>
      </c>
      <c r="D1775" s="24">
        <v>2.3605</v>
      </c>
      <c r="E1775" s="23">
        <v>3120703</v>
      </c>
      <c r="F1775" s="23">
        <v>0</v>
      </c>
      <c r="G1775" s="23">
        <v>0</v>
      </c>
      <c r="H1775" s="24">
        <v>0</v>
      </c>
      <c r="I1775" s="23">
        <v>0</v>
      </c>
      <c r="J1775" s="23">
        <v>0</v>
      </c>
      <c r="K1775" s="23">
        <v>0</v>
      </c>
      <c r="L1775" s="23">
        <v>0</v>
      </c>
      <c r="M1775" s="23">
        <v>0</v>
      </c>
      <c r="N1775" s="23">
        <v>0</v>
      </c>
      <c r="O1775" s="24">
        <v>0</v>
      </c>
      <c r="P1775" s="24">
        <v>0</v>
      </c>
    </row>
    <row r="1776" spans="1:16">
      <c r="A1776" s="22" t="s">
        <v>3182</v>
      </c>
      <c r="B1776" s="22" t="s">
        <v>3183</v>
      </c>
      <c r="C1776" s="23">
        <v>2106053968</v>
      </c>
      <c r="D1776" s="24">
        <v>1.9414</v>
      </c>
      <c r="E1776" s="23">
        <v>4088701</v>
      </c>
      <c r="F1776" s="23">
        <v>0</v>
      </c>
      <c r="G1776" s="23">
        <v>0</v>
      </c>
      <c r="H1776" s="24">
        <v>0</v>
      </c>
      <c r="I1776" s="23">
        <v>0</v>
      </c>
      <c r="J1776" s="23">
        <v>0</v>
      </c>
      <c r="K1776" s="23">
        <v>0</v>
      </c>
      <c r="L1776" s="23">
        <v>0</v>
      </c>
      <c r="M1776" s="23">
        <v>0</v>
      </c>
      <c r="N1776" s="23">
        <v>0</v>
      </c>
      <c r="O1776" s="24">
        <v>0</v>
      </c>
      <c r="P1776" s="24">
        <v>0</v>
      </c>
    </row>
    <row r="1777" spans="1:16">
      <c r="A1777" s="22" t="s">
        <v>3184</v>
      </c>
      <c r="B1777" s="22" t="s">
        <v>3185</v>
      </c>
      <c r="C1777" s="23">
        <v>2106053968</v>
      </c>
      <c r="D1777" s="24">
        <v>1.1583699999999999</v>
      </c>
      <c r="E1777" s="23">
        <v>2439582</v>
      </c>
      <c r="F1777" s="23">
        <v>0</v>
      </c>
      <c r="G1777" s="23">
        <v>0</v>
      </c>
      <c r="H1777" s="24">
        <v>0</v>
      </c>
      <c r="I1777" s="23">
        <v>0</v>
      </c>
      <c r="J1777" s="23">
        <v>0</v>
      </c>
      <c r="K1777" s="23">
        <v>0</v>
      </c>
      <c r="L1777" s="23">
        <v>0</v>
      </c>
      <c r="M1777" s="23">
        <v>0</v>
      </c>
      <c r="N1777" s="23">
        <v>0</v>
      </c>
      <c r="O1777" s="24">
        <v>0</v>
      </c>
      <c r="P1777" s="24">
        <v>0</v>
      </c>
    </row>
    <row r="1778" spans="1:16">
      <c r="A1778" s="22" t="s">
        <v>3186</v>
      </c>
      <c r="B1778" s="22" t="s">
        <v>1547</v>
      </c>
      <c r="C1778" s="23">
        <v>6935033378</v>
      </c>
      <c r="D1778" s="24">
        <v>2.25224</v>
      </c>
      <c r="E1778" s="23">
        <v>15619360</v>
      </c>
      <c r="F1778" s="23">
        <v>0</v>
      </c>
      <c r="G1778" s="23">
        <v>0</v>
      </c>
      <c r="H1778" s="24">
        <v>0</v>
      </c>
      <c r="I1778" s="23">
        <v>0</v>
      </c>
      <c r="J1778" s="23">
        <v>0</v>
      </c>
      <c r="K1778" s="23">
        <v>0</v>
      </c>
      <c r="L1778" s="23">
        <v>0</v>
      </c>
      <c r="M1778" s="23">
        <v>0</v>
      </c>
      <c r="N1778" s="23">
        <v>0</v>
      </c>
      <c r="O1778" s="24">
        <v>0</v>
      </c>
      <c r="P1778" s="24">
        <v>0</v>
      </c>
    </row>
    <row r="1779" spans="1:16">
      <c r="A1779" s="22" t="s">
        <v>3187</v>
      </c>
      <c r="B1779" s="22" t="s">
        <v>3188</v>
      </c>
      <c r="C1779" s="23">
        <v>6935033378</v>
      </c>
      <c r="D1779" s="24">
        <v>0.30308000000000002</v>
      </c>
      <c r="E1779" s="23">
        <v>2101870</v>
      </c>
      <c r="F1779" s="23">
        <v>0</v>
      </c>
      <c r="G1779" s="23">
        <v>0</v>
      </c>
      <c r="H1779" s="24">
        <v>0</v>
      </c>
      <c r="I1779" s="23">
        <v>0</v>
      </c>
      <c r="J1779" s="23">
        <v>0</v>
      </c>
      <c r="K1779" s="23">
        <v>0</v>
      </c>
      <c r="L1779" s="23">
        <v>0</v>
      </c>
      <c r="M1779" s="23">
        <v>0</v>
      </c>
      <c r="N1779" s="23">
        <v>0</v>
      </c>
      <c r="O1779" s="24">
        <v>0</v>
      </c>
      <c r="P1779" s="24">
        <v>0</v>
      </c>
    </row>
    <row r="1780" spans="1:16">
      <c r="A1780" s="22" t="s">
        <v>3189</v>
      </c>
      <c r="B1780" s="22" t="s">
        <v>1551</v>
      </c>
      <c r="C1780" s="23">
        <v>6935033378</v>
      </c>
      <c r="D1780" s="24">
        <v>2.04522</v>
      </c>
      <c r="E1780" s="23">
        <v>14183669</v>
      </c>
      <c r="F1780" s="23">
        <v>0</v>
      </c>
      <c r="G1780" s="23">
        <v>0</v>
      </c>
      <c r="H1780" s="24">
        <v>0</v>
      </c>
      <c r="I1780" s="23">
        <v>0</v>
      </c>
      <c r="J1780" s="23">
        <v>0</v>
      </c>
      <c r="K1780" s="23">
        <v>0</v>
      </c>
      <c r="L1780" s="23">
        <v>0</v>
      </c>
      <c r="M1780" s="23">
        <v>0</v>
      </c>
      <c r="N1780" s="23">
        <v>0</v>
      </c>
      <c r="O1780" s="24">
        <v>0</v>
      </c>
      <c r="P1780" s="24">
        <v>0</v>
      </c>
    </row>
    <row r="1781" spans="1:16">
      <c r="A1781" s="22" t="s">
        <v>3190</v>
      </c>
      <c r="B1781" s="22" t="s">
        <v>1228</v>
      </c>
      <c r="C1781" s="23">
        <v>69073820342</v>
      </c>
      <c r="D1781" s="24">
        <v>0.45063999999999999</v>
      </c>
      <c r="E1781" s="23">
        <v>31127657</v>
      </c>
      <c r="F1781" s="23">
        <v>0</v>
      </c>
      <c r="G1781" s="23">
        <v>654973076</v>
      </c>
      <c r="H1781" s="24">
        <v>0</v>
      </c>
      <c r="I1781" s="23">
        <v>735667830</v>
      </c>
      <c r="J1781" s="23">
        <v>708122222</v>
      </c>
      <c r="K1781" s="23">
        <v>0</v>
      </c>
      <c r="L1781" s="23">
        <v>0</v>
      </c>
      <c r="M1781" s="23">
        <v>0</v>
      </c>
      <c r="N1781" s="23">
        <v>0</v>
      </c>
      <c r="O1781" s="24">
        <v>0.5</v>
      </c>
      <c r="P1781" s="24">
        <v>0.01</v>
      </c>
    </row>
    <row r="1782" spans="1:16">
      <c r="A1782" s="22" t="s">
        <v>3191</v>
      </c>
      <c r="B1782" s="22" t="s">
        <v>1559</v>
      </c>
      <c r="C1782" s="23">
        <v>3073475024</v>
      </c>
      <c r="D1782" s="24">
        <v>0.5</v>
      </c>
      <c r="E1782" s="23">
        <v>1536738</v>
      </c>
      <c r="F1782" s="23">
        <v>0</v>
      </c>
      <c r="G1782" s="23">
        <v>0</v>
      </c>
      <c r="H1782" s="24">
        <v>0</v>
      </c>
      <c r="I1782" s="23">
        <v>0</v>
      </c>
      <c r="J1782" s="23">
        <v>0</v>
      </c>
      <c r="K1782" s="23">
        <v>0</v>
      </c>
      <c r="L1782" s="23">
        <v>0</v>
      </c>
      <c r="M1782" s="23">
        <v>0</v>
      </c>
      <c r="N1782" s="23">
        <v>0</v>
      </c>
      <c r="O1782" s="24">
        <v>0</v>
      </c>
      <c r="P1782" s="24">
        <v>0</v>
      </c>
    </row>
    <row r="1783" spans="1:16">
      <c r="A1783" s="22" t="s">
        <v>3192</v>
      </c>
      <c r="B1783" s="22" t="s">
        <v>3193</v>
      </c>
      <c r="C1783" s="23">
        <v>3058817564</v>
      </c>
      <c r="D1783" s="24">
        <v>6.6220000000000001E-2</v>
      </c>
      <c r="E1783" s="23">
        <v>202555</v>
      </c>
      <c r="F1783" s="23">
        <v>0</v>
      </c>
      <c r="G1783" s="23">
        <v>0</v>
      </c>
      <c r="H1783" s="24">
        <v>0</v>
      </c>
      <c r="I1783" s="23">
        <v>0</v>
      </c>
      <c r="J1783" s="23">
        <v>0</v>
      </c>
      <c r="K1783" s="23">
        <v>0</v>
      </c>
      <c r="L1783" s="23">
        <v>0</v>
      </c>
      <c r="M1783" s="23">
        <v>0</v>
      </c>
      <c r="N1783" s="23">
        <v>0</v>
      </c>
      <c r="O1783" s="24">
        <v>0</v>
      </c>
      <c r="P1783" s="24">
        <v>0</v>
      </c>
    </row>
    <row r="1784" spans="1:16">
      <c r="A1784" s="22" t="s">
        <v>3194</v>
      </c>
      <c r="B1784" s="22" t="s">
        <v>315</v>
      </c>
      <c r="C1784" s="23">
        <v>12695221655</v>
      </c>
      <c r="D1784" s="24">
        <v>0.10965999999999999</v>
      </c>
      <c r="E1784" s="23">
        <v>1392106</v>
      </c>
      <c r="F1784" s="23">
        <v>1367625.27</v>
      </c>
      <c r="G1784" s="23">
        <v>84677881</v>
      </c>
      <c r="H1784" s="24">
        <v>9.8019999999999996E-2</v>
      </c>
      <c r="I1784" s="23">
        <v>143520815</v>
      </c>
      <c r="J1784" s="23">
        <v>142438918</v>
      </c>
      <c r="K1784" s="23">
        <v>0</v>
      </c>
      <c r="L1784" s="23">
        <v>0</v>
      </c>
      <c r="M1784" s="23">
        <v>2398</v>
      </c>
      <c r="N1784" s="23">
        <v>1392106</v>
      </c>
      <c r="O1784" s="24">
        <v>0.75</v>
      </c>
      <c r="P1784" s="24">
        <v>0.01</v>
      </c>
    </row>
    <row r="1785" spans="1:16">
      <c r="A1785" s="22" t="s">
        <v>3195</v>
      </c>
      <c r="B1785" s="22" t="s">
        <v>319</v>
      </c>
      <c r="C1785" s="23">
        <v>21166181462</v>
      </c>
      <c r="D1785" s="24">
        <v>9.5380000000000006E-2</v>
      </c>
      <c r="E1785" s="23">
        <v>2018779</v>
      </c>
      <c r="F1785" s="23">
        <v>1984700.69</v>
      </c>
      <c r="G1785" s="23">
        <v>106440686</v>
      </c>
      <c r="H1785" s="24">
        <v>8.5980000000000001E-2</v>
      </c>
      <c r="I1785" s="23">
        <v>146803283</v>
      </c>
      <c r="J1785" s="23">
        <v>151000266</v>
      </c>
      <c r="K1785" s="23">
        <v>0</v>
      </c>
      <c r="L1785" s="23">
        <v>0</v>
      </c>
      <c r="M1785" s="23">
        <v>5080</v>
      </c>
      <c r="N1785" s="23">
        <v>2018779</v>
      </c>
      <c r="O1785" s="24">
        <v>0.75</v>
      </c>
      <c r="P1785" s="24">
        <v>0.01</v>
      </c>
    </row>
    <row r="1786" spans="1:16">
      <c r="A1786" s="22" t="s">
        <v>3196</v>
      </c>
      <c r="B1786" s="22" t="s">
        <v>1576</v>
      </c>
      <c r="C1786" s="23">
        <v>20939106939</v>
      </c>
      <c r="D1786" s="24">
        <v>5.7639999999999997E-2</v>
      </c>
      <c r="E1786" s="23">
        <v>1207000</v>
      </c>
      <c r="F1786" s="23">
        <v>0</v>
      </c>
      <c r="G1786" s="23">
        <v>0</v>
      </c>
      <c r="H1786" s="24">
        <v>0</v>
      </c>
      <c r="I1786" s="23">
        <v>0</v>
      </c>
      <c r="J1786" s="23">
        <v>0</v>
      </c>
      <c r="K1786" s="23">
        <v>0</v>
      </c>
      <c r="L1786" s="23">
        <v>0</v>
      </c>
      <c r="M1786" s="23">
        <v>0</v>
      </c>
      <c r="N1786" s="23">
        <v>0</v>
      </c>
      <c r="O1786" s="24">
        <v>0</v>
      </c>
      <c r="P1786" s="24">
        <v>0</v>
      </c>
    </row>
    <row r="1787" spans="1:16">
      <c r="A1787" s="22" t="s">
        <v>3197</v>
      </c>
      <c r="B1787" s="22" t="s">
        <v>2504</v>
      </c>
      <c r="C1787" s="23">
        <v>3589641392</v>
      </c>
      <c r="D1787" s="24">
        <v>0.33145000000000002</v>
      </c>
      <c r="E1787" s="23">
        <v>1189792</v>
      </c>
      <c r="F1787" s="23">
        <v>1161562.81</v>
      </c>
      <c r="G1787" s="23">
        <v>19983298</v>
      </c>
      <c r="H1787" s="24">
        <v>0.29358000000000001</v>
      </c>
      <c r="I1787" s="23">
        <v>56193932</v>
      </c>
      <c r="J1787" s="23">
        <v>54368127</v>
      </c>
      <c r="K1787" s="23">
        <v>0</v>
      </c>
      <c r="L1787" s="23">
        <v>0</v>
      </c>
      <c r="M1787" s="23">
        <v>10211</v>
      </c>
      <c r="N1787" s="23">
        <v>1189792</v>
      </c>
      <c r="O1787" s="24">
        <v>0.75</v>
      </c>
      <c r="P1787" s="24">
        <v>0.01</v>
      </c>
    </row>
    <row r="1788" spans="1:16">
      <c r="A1788" s="22" t="s">
        <v>3198</v>
      </c>
      <c r="B1788" s="22" t="s">
        <v>3199</v>
      </c>
      <c r="C1788" s="23">
        <v>3553428372</v>
      </c>
      <c r="D1788" s="24">
        <v>0.81377999999999995</v>
      </c>
      <c r="E1788" s="23">
        <v>2891701</v>
      </c>
      <c r="F1788" s="23">
        <v>0</v>
      </c>
      <c r="G1788" s="23">
        <v>0</v>
      </c>
      <c r="H1788" s="24">
        <v>0</v>
      </c>
      <c r="I1788" s="23">
        <v>0</v>
      </c>
      <c r="J1788" s="23">
        <v>0</v>
      </c>
      <c r="K1788" s="23">
        <v>0</v>
      </c>
      <c r="L1788" s="23">
        <v>0</v>
      </c>
      <c r="M1788" s="23">
        <v>0</v>
      </c>
      <c r="N1788" s="23">
        <v>0</v>
      </c>
      <c r="O1788" s="24">
        <v>0</v>
      </c>
      <c r="P1788" s="24">
        <v>0</v>
      </c>
    </row>
    <row r="1789" spans="1:16">
      <c r="A1789" s="22" t="s">
        <v>3200</v>
      </c>
      <c r="B1789" s="22" t="s">
        <v>160</v>
      </c>
      <c r="C1789" s="23">
        <v>13039725601</v>
      </c>
      <c r="D1789" s="24">
        <v>1.5</v>
      </c>
      <c r="E1789" s="23">
        <v>19559588</v>
      </c>
      <c r="F1789" s="23">
        <v>23386776.02</v>
      </c>
      <c r="G1789" s="23">
        <v>158066397</v>
      </c>
      <c r="H1789" s="24">
        <v>1.5</v>
      </c>
      <c r="I1789" s="23">
        <v>102737702</v>
      </c>
      <c r="J1789" s="23">
        <v>97956684</v>
      </c>
      <c r="K1789" s="23">
        <v>0</v>
      </c>
      <c r="L1789" s="23">
        <v>0</v>
      </c>
      <c r="M1789" s="23">
        <v>0</v>
      </c>
      <c r="N1789" s="23">
        <v>23864915</v>
      </c>
      <c r="O1789" s="24">
        <v>1.5</v>
      </c>
      <c r="P1789" s="24">
        <v>0.01</v>
      </c>
    </row>
    <row r="1790" spans="1:16">
      <c r="A1790" s="22" t="s">
        <v>3201</v>
      </c>
      <c r="B1790" s="22" t="s">
        <v>3202</v>
      </c>
      <c r="C1790" s="23">
        <v>13583021550</v>
      </c>
      <c r="D1790" s="24">
        <v>0.18239</v>
      </c>
      <c r="E1790" s="23">
        <v>2477475</v>
      </c>
      <c r="F1790" s="23">
        <v>0</v>
      </c>
      <c r="G1790" s="23">
        <v>0</v>
      </c>
      <c r="H1790" s="24">
        <v>0</v>
      </c>
      <c r="I1790" s="23">
        <v>0</v>
      </c>
      <c r="J1790" s="23">
        <v>0</v>
      </c>
      <c r="K1790" s="23">
        <v>0</v>
      </c>
      <c r="L1790" s="23">
        <v>0</v>
      </c>
      <c r="M1790" s="23">
        <v>0</v>
      </c>
      <c r="N1790" s="23">
        <v>0</v>
      </c>
      <c r="O1790" s="24">
        <v>0</v>
      </c>
      <c r="P1790" s="24">
        <v>0</v>
      </c>
    </row>
    <row r="1791" spans="1:16">
      <c r="A1791" s="22" t="s">
        <v>3203</v>
      </c>
      <c r="B1791" s="22" t="s">
        <v>240</v>
      </c>
      <c r="C1791" s="23">
        <v>3032451013</v>
      </c>
      <c r="D1791" s="24">
        <v>1.5</v>
      </c>
      <c r="E1791" s="23">
        <v>4548677</v>
      </c>
      <c r="F1791" s="23">
        <v>5082765.9000000004</v>
      </c>
      <c r="G1791" s="23">
        <v>11288200</v>
      </c>
      <c r="H1791" s="24">
        <v>1.49264</v>
      </c>
      <c r="I1791" s="23">
        <v>26184882</v>
      </c>
      <c r="J1791" s="23">
        <v>24405499</v>
      </c>
      <c r="K1791" s="23">
        <v>0</v>
      </c>
      <c r="L1791" s="23">
        <v>0</v>
      </c>
      <c r="M1791" s="23">
        <v>0</v>
      </c>
      <c r="N1791" s="23">
        <v>5102271</v>
      </c>
      <c r="O1791" s="24">
        <v>1.5</v>
      </c>
      <c r="P1791" s="24">
        <v>0</v>
      </c>
    </row>
    <row r="1792" spans="1:16">
      <c r="A1792" s="22" t="s">
        <v>3204</v>
      </c>
      <c r="B1792" s="22" t="s">
        <v>244</v>
      </c>
      <c r="C1792" s="23">
        <v>3403739289</v>
      </c>
      <c r="D1792" s="24">
        <v>0.97799999999999998</v>
      </c>
      <c r="E1792" s="23">
        <v>3328841</v>
      </c>
      <c r="F1792" s="23">
        <v>3269882.54</v>
      </c>
      <c r="G1792" s="23">
        <v>24739456</v>
      </c>
      <c r="H1792" s="24">
        <v>0.87873999999999997</v>
      </c>
      <c r="I1792" s="23">
        <v>40579913</v>
      </c>
      <c r="J1792" s="23">
        <v>44508649</v>
      </c>
      <c r="K1792" s="23">
        <v>0</v>
      </c>
      <c r="L1792" s="23">
        <v>0</v>
      </c>
      <c r="M1792" s="23">
        <v>4520</v>
      </c>
      <c r="N1792" s="23">
        <v>3328841</v>
      </c>
      <c r="O1792" s="24">
        <v>1.5</v>
      </c>
      <c r="P1792" s="24">
        <v>0.01</v>
      </c>
    </row>
    <row r="1793" spans="1:16">
      <c r="A1793" s="22" t="s">
        <v>3205</v>
      </c>
      <c r="B1793" s="22" t="s">
        <v>3206</v>
      </c>
      <c r="C1793" s="23">
        <v>2466947717</v>
      </c>
      <c r="D1793" s="24">
        <v>7.0120000000000002E-2</v>
      </c>
      <c r="E1793" s="23">
        <v>172986</v>
      </c>
      <c r="F1793" s="23">
        <v>0</v>
      </c>
      <c r="G1793" s="23">
        <v>0</v>
      </c>
      <c r="H1793" s="24">
        <v>0</v>
      </c>
      <c r="I1793" s="23">
        <v>0</v>
      </c>
      <c r="J1793" s="23">
        <v>0</v>
      </c>
      <c r="K1793" s="23">
        <v>0</v>
      </c>
      <c r="L1793" s="23">
        <v>0</v>
      </c>
      <c r="M1793" s="23">
        <v>0</v>
      </c>
      <c r="N1793" s="23">
        <v>0</v>
      </c>
      <c r="O1793" s="24">
        <v>0</v>
      </c>
      <c r="P1793" s="24">
        <v>0</v>
      </c>
    </row>
    <row r="1794" spans="1:16">
      <c r="A1794" s="22" t="s">
        <v>3207</v>
      </c>
      <c r="B1794" s="22" t="s">
        <v>246</v>
      </c>
      <c r="C1794" s="23">
        <v>744057745</v>
      </c>
      <c r="D1794" s="24">
        <v>1.5</v>
      </c>
      <c r="E1794" s="23">
        <v>1116087</v>
      </c>
      <c r="F1794" s="23">
        <v>1373290.42</v>
      </c>
      <c r="G1794" s="23">
        <v>5359425</v>
      </c>
      <c r="H1794" s="24">
        <v>1.5</v>
      </c>
      <c r="I1794" s="23">
        <v>8550203</v>
      </c>
      <c r="J1794" s="23">
        <v>8788593</v>
      </c>
      <c r="K1794" s="23">
        <v>0</v>
      </c>
      <c r="L1794" s="23">
        <v>0</v>
      </c>
      <c r="M1794" s="23">
        <v>0</v>
      </c>
      <c r="N1794" s="23">
        <v>1491193</v>
      </c>
      <c r="O1794" s="24">
        <v>1.5</v>
      </c>
      <c r="P1794" s="24">
        <v>0.08</v>
      </c>
    </row>
    <row r="1795" spans="1:16">
      <c r="A1795" s="22" t="s">
        <v>3208</v>
      </c>
      <c r="B1795" s="22" t="s">
        <v>3209</v>
      </c>
      <c r="C1795" s="23">
        <v>736890170</v>
      </c>
      <c r="D1795" s="24">
        <v>0.50777000000000005</v>
      </c>
      <c r="E1795" s="23">
        <v>374171</v>
      </c>
      <c r="F1795" s="23">
        <v>0</v>
      </c>
      <c r="G1795" s="23">
        <v>0</v>
      </c>
      <c r="H1795" s="24">
        <v>0</v>
      </c>
      <c r="I1795" s="23">
        <v>0</v>
      </c>
      <c r="J1795" s="23">
        <v>0</v>
      </c>
      <c r="K1795" s="23">
        <v>0</v>
      </c>
      <c r="L1795" s="23">
        <v>0</v>
      </c>
      <c r="M1795" s="23">
        <v>0</v>
      </c>
      <c r="N1795" s="23">
        <v>0</v>
      </c>
      <c r="O1795" s="24">
        <v>0</v>
      </c>
      <c r="P1795" s="24">
        <v>0</v>
      </c>
    </row>
    <row r="1796" spans="1:16">
      <c r="A1796" s="22" t="s">
        <v>3210</v>
      </c>
      <c r="B1796" s="22" t="s">
        <v>333</v>
      </c>
      <c r="C1796" s="23">
        <v>7323451271</v>
      </c>
      <c r="D1796" s="24">
        <v>1.46279</v>
      </c>
      <c r="E1796" s="23">
        <v>10712649</v>
      </c>
      <c r="F1796" s="23">
        <v>13275345.789999999</v>
      </c>
      <c r="G1796" s="23">
        <v>94372971</v>
      </c>
      <c r="H1796" s="24">
        <v>1.5</v>
      </c>
      <c r="I1796" s="23">
        <v>80772088</v>
      </c>
      <c r="J1796" s="23">
        <v>73514727</v>
      </c>
      <c r="K1796" s="23">
        <v>2760400</v>
      </c>
      <c r="L1796" s="23">
        <v>4141</v>
      </c>
      <c r="M1796" s="23">
        <v>0</v>
      </c>
      <c r="N1796" s="23">
        <v>13567595</v>
      </c>
      <c r="O1796" s="24">
        <v>1.5</v>
      </c>
      <c r="P1796" s="24">
        <v>0.01</v>
      </c>
    </row>
    <row r="1797" spans="1:16">
      <c r="A1797" s="22" t="s">
        <v>3211</v>
      </c>
      <c r="B1797" s="22" t="s">
        <v>335</v>
      </c>
      <c r="C1797" s="23">
        <v>7397887575</v>
      </c>
      <c r="D1797" s="24">
        <v>3.721E-2</v>
      </c>
      <c r="E1797" s="23">
        <v>275298</v>
      </c>
      <c r="F1797" s="23">
        <v>0</v>
      </c>
      <c r="G1797" s="23">
        <v>0</v>
      </c>
      <c r="H1797" s="24">
        <v>0</v>
      </c>
      <c r="I1797" s="23">
        <v>0</v>
      </c>
      <c r="J1797" s="23">
        <v>0</v>
      </c>
      <c r="K1797" s="23">
        <v>0</v>
      </c>
      <c r="L1797" s="23">
        <v>0</v>
      </c>
      <c r="M1797" s="23">
        <v>0</v>
      </c>
      <c r="N1797" s="23">
        <v>0</v>
      </c>
      <c r="O1797" s="24">
        <v>0</v>
      </c>
      <c r="P1797" s="24">
        <v>0</v>
      </c>
    </row>
    <row r="1798" spans="1:16">
      <c r="A1798" s="22" t="s">
        <v>3212</v>
      </c>
      <c r="B1798" s="22" t="s">
        <v>337</v>
      </c>
      <c r="C1798" s="23">
        <v>4179464180</v>
      </c>
      <c r="D1798" s="24">
        <v>1.5</v>
      </c>
      <c r="E1798" s="23">
        <v>6269196</v>
      </c>
      <c r="F1798" s="23">
        <v>6637153.8099999996</v>
      </c>
      <c r="G1798" s="23">
        <v>71307341</v>
      </c>
      <c r="H1798" s="24">
        <v>1.4617100000000001</v>
      </c>
      <c r="I1798" s="23">
        <v>40766110</v>
      </c>
      <c r="J1798" s="23">
        <v>40090064</v>
      </c>
      <c r="K1798" s="23">
        <v>0</v>
      </c>
      <c r="L1798" s="23">
        <v>0</v>
      </c>
      <c r="M1798" s="23">
        <v>0</v>
      </c>
      <c r="N1798" s="23">
        <v>6808744</v>
      </c>
      <c r="O1798" s="24">
        <v>1.5</v>
      </c>
      <c r="P1798" s="24">
        <v>0.01</v>
      </c>
    </row>
    <row r="1799" spans="1:16">
      <c r="A1799" s="22" t="s">
        <v>3213</v>
      </c>
      <c r="B1799" s="22" t="s">
        <v>345</v>
      </c>
      <c r="C1799" s="23">
        <v>969533334</v>
      </c>
      <c r="D1799" s="24">
        <v>1.06471</v>
      </c>
      <c r="E1799" s="23">
        <v>1032268</v>
      </c>
      <c r="F1799" s="23">
        <v>1340693.52</v>
      </c>
      <c r="G1799" s="23">
        <v>5865415</v>
      </c>
      <c r="H1799" s="24">
        <v>0.97087999999999997</v>
      </c>
      <c r="I1799" s="23">
        <v>4855019</v>
      </c>
      <c r="J1799" s="23">
        <v>4634238</v>
      </c>
      <c r="K1799" s="23">
        <v>0</v>
      </c>
      <c r="L1799" s="23">
        <v>0</v>
      </c>
      <c r="M1799" s="23">
        <v>0</v>
      </c>
      <c r="N1799" s="23">
        <v>1360009</v>
      </c>
      <c r="O1799" s="24">
        <v>1.5</v>
      </c>
      <c r="P1799" s="24">
        <v>0.01</v>
      </c>
    </row>
    <row r="1800" spans="1:16">
      <c r="A1800" s="22" t="s">
        <v>3214</v>
      </c>
      <c r="B1800" s="22" t="s">
        <v>979</v>
      </c>
      <c r="C1800" s="23">
        <v>1694902877</v>
      </c>
      <c r="D1800" s="24">
        <v>1.3974500000000001</v>
      </c>
      <c r="E1800" s="23">
        <v>2368537</v>
      </c>
      <c r="F1800" s="23">
        <v>4285593.5999999996</v>
      </c>
      <c r="G1800" s="23">
        <v>5715600</v>
      </c>
      <c r="H1800" s="24">
        <v>1.23736</v>
      </c>
      <c r="I1800" s="23">
        <v>30224084</v>
      </c>
      <c r="J1800" s="23">
        <v>28058313</v>
      </c>
      <c r="K1800" s="23">
        <v>0</v>
      </c>
      <c r="L1800" s="23">
        <v>0</v>
      </c>
      <c r="M1800" s="23">
        <v>0</v>
      </c>
      <c r="N1800" s="23">
        <v>4338202</v>
      </c>
      <c r="O1800" s="24">
        <v>1.5</v>
      </c>
      <c r="P1800" s="24">
        <v>0.01</v>
      </c>
    </row>
    <row r="1801" spans="1:16">
      <c r="A1801" s="22" t="s">
        <v>3215</v>
      </c>
      <c r="B1801" s="22" t="s">
        <v>984</v>
      </c>
      <c r="C1801" s="23">
        <v>379035895</v>
      </c>
      <c r="D1801" s="24">
        <v>1.1182799999999999</v>
      </c>
      <c r="E1801" s="23">
        <v>423868</v>
      </c>
      <c r="F1801" s="23">
        <v>416330.91</v>
      </c>
      <c r="G1801" s="23">
        <v>2344700</v>
      </c>
      <c r="H1801" s="24">
        <v>1.00065</v>
      </c>
      <c r="I1801" s="23">
        <v>1344222</v>
      </c>
      <c r="J1801" s="23">
        <v>2023034</v>
      </c>
      <c r="K1801" s="23">
        <v>0</v>
      </c>
      <c r="L1801" s="23">
        <v>0</v>
      </c>
      <c r="M1801" s="23">
        <v>1028</v>
      </c>
      <c r="N1801" s="23">
        <v>423868</v>
      </c>
      <c r="O1801" s="24">
        <v>1.5</v>
      </c>
      <c r="P1801" s="24">
        <v>0.01</v>
      </c>
    </row>
    <row r="1802" spans="1:16">
      <c r="A1802" s="22" t="s">
        <v>3216</v>
      </c>
      <c r="B1802" s="22" t="s">
        <v>1137</v>
      </c>
      <c r="C1802" s="23">
        <v>411118792</v>
      </c>
      <c r="D1802" s="24">
        <v>0.51458999999999999</v>
      </c>
      <c r="E1802" s="23">
        <v>211558</v>
      </c>
      <c r="F1802" s="23">
        <v>206599.02</v>
      </c>
      <c r="G1802" s="23">
        <v>4209300</v>
      </c>
      <c r="H1802" s="24">
        <v>0.46022000000000002</v>
      </c>
      <c r="I1802" s="23">
        <v>2859728</v>
      </c>
      <c r="J1802" s="23">
        <v>1484649</v>
      </c>
      <c r="K1802" s="23">
        <v>0</v>
      </c>
      <c r="L1802" s="23">
        <v>0</v>
      </c>
      <c r="M1802" s="23">
        <v>323</v>
      </c>
      <c r="N1802" s="23">
        <v>211558</v>
      </c>
      <c r="O1802" s="24">
        <v>1</v>
      </c>
      <c r="P1802" s="24">
        <v>0.01</v>
      </c>
    </row>
    <row r="1803" spans="1:16">
      <c r="A1803" s="22" t="s">
        <v>3217</v>
      </c>
      <c r="B1803" s="22" t="s">
        <v>1139</v>
      </c>
      <c r="C1803" s="23">
        <v>1104813128</v>
      </c>
      <c r="D1803" s="24">
        <v>1.2916399999999999</v>
      </c>
      <c r="E1803" s="23">
        <v>1427017</v>
      </c>
      <c r="F1803" s="23">
        <v>1398322.17</v>
      </c>
      <c r="G1803" s="23">
        <v>10616700</v>
      </c>
      <c r="H1803" s="24">
        <v>1.1449499999999999</v>
      </c>
      <c r="I1803" s="23">
        <v>5855201</v>
      </c>
      <c r="J1803" s="23">
        <v>5990958</v>
      </c>
      <c r="K1803" s="23">
        <v>0</v>
      </c>
      <c r="L1803" s="23">
        <v>0</v>
      </c>
      <c r="M1803" s="23">
        <v>2556</v>
      </c>
      <c r="N1803" s="23">
        <v>1427017</v>
      </c>
      <c r="O1803" s="24">
        <v>1.5</v>
      </c>
      <c r="P1803" s="24">
        <v>0.01</v>
      </c>
    </row>
    <row r="1804" spans="1:16">
      <c r="A1804" s="22" t="s">
        <v>3218</v>
      </c>
      <c r="B1804" s="22" t="s">
        <v>2986</v>
      </c>
      <c r="C1804" s="23">
        <v>381117041</v>
      </c>
      <c r="D1804" s="24">
        <v>1.2560800000000001</v>
      </c>
      <c r="E1804" s="23">
        <v>478712</v>
      </c>
      <c r="F1804" s="23">
        <v>773623.41</v>
      </c>
      <c r="G1804" s="23">
        <v>3223560</v>
      </c>
      <c r="H1804" s="24">
        <v>1.38917</v>
      </c>
      <c r="I1804" s="23">
        <v>5227715</v>
      </c>
      <c r="J1804" s="23">
        <v>5296919</v>
      </c>
      <c r="K1804" s="23">
        <v>0</v>
      </c>
      <c r="L1804" s="23">
        <v>0</v>
      </c>
      <c r="M1804" s="23">
        <v>0</v>
      </c>
      <c r="N1804" s="23">
        <v>792714</v>
      </c>
      <c r="O1804" s="24">
        <v>1.5</v>
      </c>
      <c r="P1804" s="24">
        <v>0.01</v>
      </c>
    </row>
    <row r="1805" spans="1:16">
      <c r="A1805" s="22" t="s">
        <v>3219</v>
      </c>
      <c r="B1805" s="22" t="s">
        <v>3220</v>
      </c>
      <c r="C1805" s="23">
        <v>406011356</v>
      </c>
      <c r="D1805" s="24">
        <v>0.27207999999999999</v>
      </c>
      <c r="E1805" s="23">
        <v>110466</v>
      </c>
      <c r="F1805" s="23">
        <v>0</v>
      </c>
      <c r="G1805" s="23">
        <v>0</v>
      </c>
      <c r="H1805" s="24">
        <v>0</v>
      </c>
      <c r="I1805" s="23">
        <v>0</v>
      </c>
      <c r="J1805" s="23">
        <v>0</v>
      </c>
      <c r="K1805" s="23">
        <v>0</v>
      </c>
      <c r="L1805" s="23">
        <v>0</v>
      </c>
      <c r="M1805" s="23">
        <v>0</v>
      </c>
      <c r="N1805" s="23">
        <v>0</v>
      </c>
      <c r="O1805" s="24">
        <v>0</v>
      </c>
      <c r="P1805" s="24">
        <v>0</v>
      </c>
    </row>
    <row r="1806" spans="1:16">
      <c r="A1806" s="22" t="s">
        <v>3221</v>
      </c>
      <c r="B1806" s="22" t="s">
        <v>3222</v>
      </c>
      <c r="C1806" s="23">
        <v>406011356</v>
      </c>
      <c r="D1806" s="24">
        <v>0.35465999999999998</v>
      </c>
      <c r="E1806" s="23">
        <v>143998</v>
      </c>
      <c r="F1806" s="23">
        <v>0</v>
      </c>
      <c r="G1806" s="23">
        <v>0</v>
      </c>
      <c r="H1806" s="24">
        <v>0</v>
      </c>
      <c r="I1806" s="23">
        <v>0</v>
      </c>
      <c r="J1806" s="23">
        <v>0</v>
      </c>
      <c r="K1806" s="23">
        <v>0</v>
      </c>
      <c r="L1806" s="23">
        <v>0</v>
      </c>
      <c r="M1806" s="23">
        <v>0</v>
      </c>
      <c r="N1806" s="23">
        <v>0</v>
      </c>
      <c r="O1806" s="24">
        <v>0</v>
      </c>
      <c r="P1806" s="24">
        <v>0</v>
      </c>
    </row>
    <row r="1807" spans="1:16">
      <c r="A1807" s="22" t="s">
        <v>3223</v>
      </c>
      <c r="B1807" s="22" t="s">
        <v>3224</v>
      </c>
      <c r="C1807" s="23">
        <v>410847791</v>
      </c>
      <c r="D1807" s="24">
        <v>0.22588</v>
      </c>
      <c r="E1807" s="23">
        <v>92803</v>
      </c>
      <c r="F1807" s="23">
        <v>0</v>
      </c>
      <c r="G1807" s="23">
        <v>0</v>
      </c>
      <c r="H1807" s="24">
        <v>0</v>
      </c>
      <c r="I1807" s="23">
        <v>0</v>
      </c>
      <c r="J1807" s="23">
        <v>0</v>
      </c>
      <c r="K1807" s="23">
        <v>0</v>
      </c>
      <c r="L1807" s="23">
        <v>0</v>
      </c>
      <c r="M1807" s="23">
        <v>0</v>
      </c>
      <c r="N1807" s="23">
        <v>0</v>
      </c>
      <c r="O1807" s="24">
        <v>0</v>
      </c>
      <c r="P1807" s="24">
        <v>0</v>
      </c>
    </row>
    <row r="1808" spans="1:16">
      <c r="A1808" s="22" t="s">
        <v>3225</v>
      </c>
      <c r="B1808" s="22" t="s">
        <v>2751</v>
      </c>
      <c r="C1808" s="23">
        <v>863505830</v>
      </c>
      <c r="D1808" s="24">
        <v>0.55237999999999998</v>
      </c>
      <c r="E1808" s="23">
        <v>476987</v>
      </c>
      <c r="F1808" s="23">
        <v>467559.57</v>
      </c>
      <c r="G1808" s="23">
        <v>6705000</v>
      </c>
      <c r="H1808" s="24">
        <v>0.49197000000000002</v>
      </c>
      <c r="I1808" s="23">
        <v>19545034</v>
      </c>
      <c r="J1808" s="23">
        <v>19384390</v>
      </c>
      <c r="K1808" s="23">
        <v>0</v>
      </c>
      <c r="L1808" s="23">
        <v>0</v>
      </c>
      <c r="M1808" s="23">
        <v>1403</v>
      </c>
      <c r="N1808" s="23">
        <v>477016</v>
      </c>
      <c r="O1808" s="24">
        <v>1</v>
      </c>
      <c r="P1808" s="24">
        <v>0.01</v>
      </c>
    </row>
    <row r="1809" spans="1:16">
      <c r="A1809" s="22" t="s">
        <v>3226</v>
      </c>
      <c r="B1809" s="22" t="s">
        <v>2753</v>
      </c>
      <c r="C1809" s="23">
        <v>0</v>
      </c>
      <c r="D1809" s="24">
        <v>0</v>
      </c>
      <c r="E1809" s="23">
        <v>0</v>
      </c>
      <c r="F1809" s="23">
        <v>0</v>
      </c>
      <c r="G1809" s="23">
        <v>0</v>
      </c>
      <c r="H1809" s="24">
        <v>0</v>
      </c>
      <c r="I1809" s="23">
        <v>0</v>
      </c>
      <c r="J1809" s="23">
        <v>0</v>
      </c>
      <c r="K1809" s="23">
        <v>0</v>
      </c>
      <c r="L1809" s="23">
        <v>0</v>
      </c>
      <c r="M1809" s="23">
        <v>0</v>
      </c>
      <c r="N1809" s="23">
        <v>0</v>
      </c>
      <c r="O1809" s="24">
        <v>0</v>
      </c>
      <c r="P1809" s="24">
        <v>0</v>
      </c>
    </row>
    <row r="1810" spans="1:16">
      <c r="A1810" s="22" t="s">
        <v>3227</v>
      </c>
      <c r="B1810" s="22" t="s">
        <v>3228</v>
      </c>
      <c r="C1810" s="23">
        <v>549903718</v>
      </c>
      <c r="D1810" s="24">
        <v>1.5</v>
      </c>
      <c r="E1810" s="23">
        <v>824856</v>
      </c>
      <c r="F1810" s="23">
        <v>0</v>
      </c>
      <c r="G1810" s="23">
        <v>3605141</v>
      </c>
      <c r="H1810" s="24">
        <v>0</v>
      </c>
      <c r="I1810" s="23">
        <v>10172701</v>
      </c>
      <c r="J1810" s="23">
        <v>9607968</v>
      </c>
      <c r="K1810" s="23">
        <v>0</v>
      </c>
      <c r="L1810" s="23">
        <v>0</v>
      </c>
      <c r="M1810" s="23">
        <v>0</v>
      </c>
      <c r="N1810" s="23">
        <v>0</v>
      </c>
      <c r="O1810" s="24">
        <v>1.5</v>
      </c>
      <c r="P1810" s="24">
        <v>0</v>
      </c>
    </row>
    <row r="1811" spans="1:16">
      <c r="A1811" s="22" t="s">
        <v>3229</v>
      </c>
      <c r="B1811" s="22" t="s">
        <v>2757</v>
      </c>
      <c r="C1811" s="23">
        <v>41014006</v>
      </c>
      <c r="D1811" s="24">
        <v>0.59050000000000002</v>
      </c>
      <c r="E1811" s="23">
        <v>24219</v>
      </c>
      <c r="F1811" s="23">
        <v>23442.55</v>
      </c>
      <c r="G1811" s="23">
        <v>890900</v>
      </c>
      <c r="H1811" s="24">
        <v>0.54998999999999998</v>
      </c>
      <c r="I1811" s="23">
        <v>135906</v>
      </c>
      <c r="J1811" s="23">
        <v>132928</v>
      </c>
      <c r="K1811" s="23">
        <v>0</v>
      </c>
      <c r="L1811" s="23">
        <v>0</v>
      </c>
      <c r="M1811" s="23">
        <v>50</v>
      </c>
      <c r="N1811" s="23">
        <v>24219</v>
      </c>
      <c r="O1811" s="24">
        <v>1</v>
      </c>
      <c r="P1811" s="24">
        <v>0.01</v>
      </c>
    </row>
    <row r="1812" spans="1:16">
      <c r="A1812" s="22" t="s">
        <v>3230</v>
      </c>
      <c r="B1812" s="22" t="s">
        <v>2988</v>
      </c>
      <c r="C1812" s="23">
        <v>304714852</v>
      </c>
      <c r="D1812" s="24">
        <v>0.58291000000000004</v>
      </c>
      <c r="E1812" s="23">
        <v>177621</v>
      </c>
      <c r="F1812" s="23">
        <v>0</v>
      </c>
      <c r="G1812" s="23">
        <v>4348718</v>
      </c>
      <c r="H1812" s="24">
        <v>0</v>
      </c>
      <c r="I1812" s="23">
        <v>1885630</v>
      </c>
      <c r="J1812" s="23">
        <v>1859679</v>
      </c>
      <c r="K1812" s="23">
        <v>0</v>
      </c>
      <c r="L1812" s="23">
        <v>0</v>
      </c>
      <c r="M1812" s="23">
        <v>0</v>
      </c>
      <c r="N1812" s="23">
        <v>0</v>
      </c>
      <c r="O1812" s="24">
        <v>1</v>
      </c>
      <c r="P1812" s="24">
        <v>0.01</v>
      </c>
    </row>
    <row r="1813" spans="1:16">
      <c r="A1813" s="22" t="s">
        <v>3231</v>
      </c>
      <c r="B1813" s="22" t="s">
        <v>2759</v>
      </c>
      <c r="C1813" s="23">
        <v>106376501</v>
      </c>
      <c r="D1813" s="24">
        <v>0.66176000000000001</v>
      </c>
      <c r="E1813" s="23">
        <v>70396</v>
      </c>
      <c r="F1813" s="23">
        <v>68834.649999999994</v>
      </c>
      <c r="G1813" s="23">
        <v>807899</v>
      </c>
      <c r="H1813" s="24">
        <v>0.59997</v>
      </c>
      <c r="I1813" s="23">
        <v>941228</v>
      </c>
      <c r="J1813" s="23">
        <v>921019</v>
      </c>
      <c r="K1813" s="23">
        <v>0</v>
      </c>
      <c r="L1813" s="23">
        <v>0</v>
      </c>
      <c r="M1813" s="23">
        <v>376</v>
      </c>
      <c r="N1813" s="23">
        <v>70396</v>
      </c>
      <c r="O1813" s="24">
        <v>1</v>
      </c>
      <c r="P1813" s="24">
        <v>0.01</v>
      </c>
    </row>
    <row r="1814" spans="1:16">
      <c r="A1814" s="22" t="s">
        <v>3232</v>
      </c>
      <c r="B1814" s="22" t="s">
        <v>2761</v>
      </c>
      <c r="C1814" s="23">
        <v>357351079</v>
      </c>
      <c r="D1814" s="24">
        <v>1.5</v>
      </c>
      <c r="E1814" s="23">
        <v>536027</v>
      </c>
      <c r="F1814" s="23">
        <v>567907.68999999994</v>
      </c>
      <c r="G1814" s="23">
        <v>1097700</v>
      </c>
      <c r="H1814" s="24">
        <v>1.4643900000000001</v>
      </c>
      <c r="I1814" s="23">
        <v>5238163</v>
      </c>
      <c r="J1814" s="23">
        <v>7408570</v>
      </c>
      <c r="K1814" s="23">
        <v>0</v>
      </c>
      <c r="L1814" s="23">
        <v>0</v>
      </c>
      <c r="M1814" s="23">
        <v>0</v>
      </c>
      <c r="N1814" s="23">
        <v>569515</v>
      </c>
      <c r="O1814" s="24">
        <v>1.5</v>
      </c>
      <c r="P1814" s="24">
        <v>0</v>
      </c>
    </row>
    <row r="1815" spans="1:16">
      <c r="A1815" s="22" t="s">
        <v>3233</v>
      </c>
      <c r="B1815" s="22" t="s">
        <v>3234</v>
      </c>
      <c r="C1815" s="23">
        <v>353207032</v>
      </c>
      <c r="D1815" s="24">
        <v>0.24804000000000001</v>
      </c>
      <c r="E1815" s="23">
        <v>87608</v>
      </c>
      <c r="F1815" s="23">
        <v>0</v>
      </c>
      <c r="G1815" s="23">
        <v>0</v>
      </c>
      <c r="H1815" s="24">
        <v>0</v>
      </c>
      <c r="I1815" s="23">
        <v>0</v>
      </c>
      <c r="J1815" s="23">
        <v>0</v>
      </c>
      <c r="K1815" s="23">
        <v>0</v>
      </c>
      <c r="L1815" s="23">
        <v>0</v>
      </c>
      <c r="M1815" s="23">
        <v>0</v>
      </c>
      <c r="N1815" s="23">
        <v>0</v>
      </c>
      <c r="O1815" s="24">
        <v>0</v>
      </c>
      <c r="P1815" s="24">
        <v>0</v>
      </c>
    </row>
    <row r="1816" spans="1:16">
      <c r="A1816" s="22" t="s">
        <v>3235</v>
      </c>
      <c r="B1816" s="22" t="s">
        <v>2763</v>
      </c>
      <c r="C1816" s="23">
        <v>100339420</v>
      </c>
      <c r="D1816" s="24">
        <v>1</v>
      </c>
      <c r="E1816" s="23">
        <v>100339</v>
      </c>
      <c r="F1816" s="23">
        <v>112333.65</v>
      </c>
      <c r="G1816" s="23">
        <v>1875800</v>
      </c>
      <c r="H1816" s="24">
        <v>0.95245000000000002</v>
      </c>
      <c r="I1816" s="23">
        <v>470745</v>
      </c>
      <c r="J1816" s="23">
        <v>196079</v>
      </c>
      <c r="K1816" s="23">
        <v>0</v>
      </c>
      <c r="L1816" s="23">
        <v>0</v>
      </c>
      <c r="M1816" s="23">
        <v>0</v>
      </c>
      <c r="N1816" s="23">
        <v>115505</v>
      </c>
      <c r="O1816" s="24">
        <v>1</v>
      </c>
      <c r="P1816" s="24">
        <v>0.01</v>
      </c>
    </row>
    <row r="1817" spans="1:16">
      <c r="A1817" s="22" t="s">
        <v>3236</v>
      </c>
      <c r="B1817" s="22" t="s">
        <v>3237</v>
      </c>
      <c r="C1817" s="23">
        <v>79210748</v>
      </c>
      <c r="D1817" s="24">
        <v>1.19933</v>
      </c>
      <c r="E1817" s="23">
        <v>95000</v>
      </c>
      <c r="F1817" s="23">
        <v>0</v>
      </c>
      <c r="G1817" s="23">
        <v>759000</v>
      </c>
      <c r="H1817" s="24">
        <v>0</v>
      </c>
      <c r="I1817" s="23">
        <v>4252427</v>
      </c>
      <c r="J1817" s="23">
        <v>4024614</v>
      </c>
      <c r="K1817" s="23">
        <v>0</v>
      </c>
      <c r="L1817" s="23">
        <v>0</v>
      </c>
      <c r="M1817" s="23">
        <v>0</v>
      </c>
      <c r="N1817" s="23">
        <v>0</v>
      </c>
      <c r="O1817" s="24">
        <v>1.5</v>
      </c>
      <c r="P1817" s="24">
        <v>0</v>
      </c>
    </row>
    <row r="1818" spans="1:16">
      <c r="A1818" s="22" t="s">
        <v>3238</v>
      </c>
      <c r="B1818" s="22" t="s">
        <v>3239</v>
      </c>
      <c r="C1818" s="23">
        <v>1828198485</v>
      </c>
      <c r="D1818" s="24">
        <v>1.39185</v>
      </c>
      <c r="E1818" s="23">
        <v>2544586</v>
      </c>
      <c r="F1818" s="23">
        <v>3356203.94</v>
      </c>
      <c r="G1818" s="23">
        <v>14907680</v>
      </c>
      <c r="H1818" s="24">
        <v>1.5</v>
      </c>
      <c r="I1818" s="23">
        <v>31095004</v>
      </c>
      <c r="J1818" s="23">
        <v>30003693</v>
      </c>
      <c r="K1818" s="23">
        <v>0</v>
      </c>
      <c r="L1818" s="23">
        <v>0</v>
      </c>
      <c r="M1818" s="23">
        <v>0</v>
      </c>
      <c r="N1818" s="23">
        <v>3413826</v>
      </c>
      <c r="O1818" s="24">
        <v>1.5</v>
      </c>
      <c r="P1818" s="24">
        <v>0.01</v>
      </c>
    </row>
    <row r="1819" spans="1:16">
      <c r="A1819" s="22" t="s">
        <v>3240</v>
      </c>
      <c r="B1819" s="22" t="s">
        <v>3241</v>
      </c>
      <c r="C1819" s="23">
        <v>1831205585</v>
      </c>
      <c r="D1819" s="24">
        <v>0.10815</v>
      </c>
      <c r="E1819" s="23">
        <v>198037</v>
      </c>
      <c r="F1819" s="23">
        <v>0</v>
      </c>
      <c r="G1819" s="23">
        <v>0</v>
      </c>
      <c r="H1819" s="24">
        <v>0</v>
      </c>
      <c r="I1819" s="23">
        <v>0</v>
      </c>
      <c r="J1819" s="23">
        <v>0</v>
      </c>
      <c r="K1819" s="23">
        <v>0</v>
      </c>
      <c r="L1819" s="23">
        <v>0</v>
      </c>
      <c r="M1819" s="23">
        <v>0</v>
      </c>
      <c r="N1819" s="23">
        <v>0</v>
      </c>
      <c r="O1819" s="24">
        <v>0</v>
      </c>
      <c r="P1819" s="24">
        <v>0</v>
      </c>
    </row>
    <row r="1820" spans="1:16">
      <c r="A1820" s="22" t="s">
        <v>3242</v>
      </c>
      <c r="B1820" s="22" t="s">
        <v>3243</v>
      </c>
      <c r="C1820" s="23">
        <v>13283958819</v>
      </c>
      <c r="D1820" s="24">
        <v>0.28489999999999999</v>
      </c>
      <c r="E1820" s="23">
        <v>3784568</v>
      </c>
      <c r="F1820" s="23">
        <v>4178198.13</v>
      </c>
      <c r="G1820" s="23">
        <v>99271356</v>
      </c>
      <c r="H1820" s="24">
        <v>0.28475</v>
      </c>
      <c r="I1820" s="23">
        <v>255473574</v>
      </c>
      <c r="J1820" s="23">
        <v>251439514</v>
      </c>
      <c r="K1820" s="23">
        <v>0</v>
      </c>
      <c r="L1820" s="23">
        <v>0</v>
      </c>
      <c r="M1820" s="23">
        <v>0</v>
      </c>
      <c r="N1820" s="23">
        <v>4249396</v>
      </c>
      <c r="O1820" s="24">
        <v>0.45</v>
      </c>
      <c r="P1820" s="24">
        <v>0.01</v>
      </c>
    </row>
    <row r="1821" spans="1:16">
      <c r="A1821" s="22" t="s">
        <v>3244</v>
      </c>
      <c r="B1821" s="22" t="s">
        <v>3245</v>
      </c>
      <c r="C1821" s="23">
        <v>3787446655</v>
      </c>
      <c r="D1821" s="24">
        <v>0.10561</v>
      </c>
      <c r="E1821" s="23">
        <v>400000</v>
      </c>
      <c r="F1821" s="23">
        <v>515960.62</v>
      </c>
      <c r="G1821" s="23">
        <v>13025600</v>
      </c>
      <c r="H1821" s="24">
        <v>9.7890000000000005E-2</v>
      </c>
      <c r="I1821" s="23">
        <v>11541848</v>
      </c>
      <c r="J1821" s="23">
        <v>13209148</v>
      </c>
      <c r="K1821" s="23">
        <v>0</v>
      </c>
      <c r="L1821" s="23">
        <v>0</v>
      </c>
      <c r="M1821" s="23">
        <v>0</v>
      </c>
      <c r="N1821" s="23">
        <v>522395</v>
      </c>
      <c r="O1821" s="24">
        <v>0.45</v>
      </c>
      <c r="P1821" s="24">
        <v>0.01</v>
      </c>
    </row>
    <row r="1822" spans="1:16">
      <c r="A1822" s="22" t="s">
        <v>3246</v>
      </c>
      <c r="B1822" s="22" t="s">
        <v>1243</v>
      </c>
      <c r="C1822" s="23">
        <v>13039725601</v>
      </c>
      <c r="D1822" s="24">
        <v>0.5</v>
      </c>
      <c r="E1822" s="23">
        <v>6519863</v>
      </c>
      <c r="F1822" s="23">
        <v>7795592.0099999998</v>
      </c>
      <c r="G1822" s="23">
        <v>158066397</v>
      </c>
      <c r="H1822" s="24">
        <v>0.5</v>
      </c>
      <c r="I1822" s="23">
        <v>102737702</v>
      </c>
      <c r="J1822" s="23">
        <v>97956684</v>
      </c>
      <c r="K1822" s="23">
        <v>0</v>
      </c>
      <c r="L1822" s="23">
        <v>0</v>
      </c>
      <c r="M1822" s="23">
        <v>0</v>
      </c>
      <c r="N1822" s="23">
        <v>7954972</v>
      </c>
      <c r="O1822" s="24">
        <v>0.5</v>
      </c>
      <c r="P1822" s="24">
        <v>0.01</v>
      </c>
    </row>
    <row r="1823" spans="1:16">
      <c r="A1823" s="22" t="s">
        <v>3247</v>
      </c>
      <c r="B1823" s="22" t="s">
        <v>1312</v>
      </c>
      <c r="C1823" s="23">
        <v>3057015613</v>
      </c>
      <c r="D1823" s="24">
        <v>0.5</v>
      </c>
      <c r="E1823" s="23">
        <v>1528508</v>
      </c>
      <c r="F1823" s="23">
        <v>1872307</v>
      </c>
      <c r="G1823" s="23">
        <v>12123700</v>
      </c>
      <c r="H1823" s="24">
        <v>0.5</v>
      </c>
      <c r="I1823" s="23">
        <v>26184882</v>
      </c>
      <c r="J1823" s="23">
        <v>24405499</v>
      </c>
      <c r="K1823" s="23">
        <v>0</v>
      </c>
      <c r="L1823" s="23">
        <v>0</v>
      </c>
      <c r="M1823" s="23">
        <v>0</v>
      </c>
      <c r="N1823" s="23">
        <v>1879259</v>
      </c>
      <c r="O1823" s="24">
        <v>0.5</v>
      </c>
      <c r="P1823" s="24">
        <v>0</v>
      </c>
    </row>
    <row r="1824" spans="1:16">
      <c r="A1824" s="22" t="s">
        <v>3248</v>
      </c>
      <c r="B1824" s="22" t="s">
        <v>3249</v>
      </c>
      <c r="C1824" s="23">
        <v>3432861689</v>
      </c>
      <c r="D1824" s="24">
        <v>0.35</v>
      </c>
      <c r="E1824" s="23">
        <v>1201502</v>
      </c>
      <c r="F1824" s="23">
        <v>1428392.98</v>
      </c>
      <c r="G1824" s="23">
        <v>24814556</v>
      </c>
      <c r="H1824" s="24">
        <v>0.35</v>
      </c>
      <c r="I1824" s="23">
        <v>40579913</v>
      </c>
      <c r="J1824" s="23">
        <v>44508649</v>
      </c>
      <c r="K1824" s="23">
        <v>0</v>
      </c>
      <c r="L1824" s="23">
        <v>0</v>
      </c>
      <c r="M1824" s="23">
        <v>0</v>
      </c>
      <c r="N1824" s="23">
        <v>1451362</v>
      </c>
      <c r="O1824" s="24">
        <v>0.35</v>
      </c>
      <c r="P1824" s="24">
        <v>0.01</v>
      </c>
    </row>
    <row r="1825" spans="1:16">
      <c r="A1825" s="22" t="s">
        <v>3250</v>
      </c>
      <c r="B1825" s="22" t="s">
        <v>1316</v>
      </c>
      <c r="C1825" s="23">
        <v>758782045</v>
      </c>
      <c r="D1825" s="24">
        <v>0.36688999999999999</v>
      </c>
      <c r="E1825" s="23">
        <v>278389</v>
      </c>
      <c r="F1825" s="23">
        <v>273463.44</v>
      </c>
      <c r="G1825" s="23">
        <v>5359425</v>
      </c>
      <c r="H1825" s="24">
        <v>0.32283000000000001</v>
      </c>
      <c r="I1825" s="23">
        <v>8550203</v>
      </c>
      <c r="J1825" s="23">
        <v>8788593</v>
      </c>
      <c r="K1825" s="23">
        <v>0</v>
      </c>
      <c r="L1825" s="23">
        <v>0</v>
      </c>
      <c r="M1825" s="23">
        <v>461</v>
      </c>
      <c r="N1825" s="23">
        <v>278389</v>
      </c>
      <c r="O1825" s="24">
        <v>0.5</v>
      </c>
      <c r="P1825" s="24">
        <v>0.01</v>
      </c>
    </row>
    <row r="1826" spans="1:16">
      <c r="A1826" s="22" t="s">
        <v>3251</v>
      </c>
      <c r="B1826" s="22" t="s">
        <v>3252</v>
      </c>
      <c r="C1826" s="23">
        <v>7323451271</v>
      </c>
      <c r="D1826" s="24">
        <v>0.5</v>
      </c>
      <c r="E1826" s="23">
        <v>3661726</v>
      </c>
      <c r="F1826" s="23">
        <v>0</v>
      </c>
      <c r="G1826" s="23">
        <v>0</v>
      </c>
      <c r="H1826" s="24">
        <v>0.19620000000000001</v>
      </c>
      <c r="I1826" s="23">
        <v>0</v>
      </c>
      <c r="J1826" s="23">
        <v>73514727</v>
      </c>
      <c r="K1826" s="23">
        <v>2760400</v>
      </c>
      <c r="L1826" s="23">
        <v>0</v>
      </c>
      <c r="M1826" s="23">
        <v>0</v>
      </c>
      <c r="N1826" s="23">
        <v>0</v>
      </c>
      <c r="O1826" s="24">
        <v>0.5</v>
      </c>
      <c r="P1826" s="24">
        <v>0</v>
      </c>
    </row>
    <row r="1827" spans="1:16">
      <c r="A1827" s="22" t="s">
        <v>3253</v>
      </c>
      <c r="B1827" s="22" t="s">
        <v>1318</v>
      </c>
      <c r="C1827" s="23">
        <v>4205120680</v>
      </c>
      <c r="D1827" s="24">
        <v>0.33916000000000002</v>
      </c>
      <c r="E1827" s="23">
        <v>1426228</v>
      </c>
      <c r="F1827" s="23">
        <v>1388713.17</v>
      </c>
      <c r="G1827" s="23">
        <v>71307341</v>
      </c>
      <c r="H1827" s="24">
        <v>0.30352000000000001</v>
      </c>
      <c r="I1827" s="23">
        <v>40766110</v>
      </c>
      <c r="J1827" s="23">
        <v>40090064</v>
      </c>
      <c r="K1827" s="23">
        <v>0</v>
      </c>
      <c r="L1827" s="23">
        <v>0</v>
      </c>
      <c r="M1827" s="23">
        <v>1779</v>
      </c>
      <c r="N1827" s="23">
        <v>1426228</v>
      </c>
      <c r="O1827" s="24">
        <v>0.5</v>
      </c>
      <c r="P1827" s="24">
        <v>0.01</v>
      </c>
    </row>
    <row r="1828" spans="1:16">
      <c r="A1828" s="22" t="s">
        <v>3254</v>
      </c>
      <c r="B1828" s="22" t="s">
        <v>3255</v>
      </c>
      <c r="C1828" s="23">
        <v>969533334</v>
      </c>
      <c r="D1828" s="24">
        <v>0.22528000000000001</v>
      </c>
      <c r="E1828" s="23">
        <v>218412</v>
      </c>
      <c r="F1828" s="23">
        <v>223098.09</v>
      </c>
      <c r="G1828" s="23">
        <v>5865415</v>
      </c>
      <c r="H1828" s="24">
        <v>0.20541999999999999</v>
      </c>
      <c r="I1828" s="23">
        <v>4855019</v>
      </c>
      <c r="J1828" s="23">
        <v>4634238</v>
      </c>
      <c r="K1828" s="23">
        <v>0</v>
      </c>
      <c r="L1828" s="23">
        <v>0</v>
      </c>
      <c r="M1828" s="23">
        <v>0</v>
      </c>
      <c r="N1828" s="23">
        <v>226579</v>
      </c>
      <c r="O1828" s="24">
        <v>0.25</v>
      </c>
      <c r="P1828" s="24">
        <v>0.01</v>
      </c>
    </row>
    <row r="1829" spans="1:16">
      <c r="A1829" s="22" t="s">
        <v>3256</v>
      </c>
      <c r="B1829" s="22" t="s">
        <v>3257</v>
      </c>
      <c r="C1829" s="23">
        <v>1706356977</v>
      </c>
      <c r="D1829" s="24">
        <v>0.5</v>
      </c>
      <c r="E1829" s="23">
        <v>853178</v>
      </c>
      <c r="F1829" s="23">
        <v>1939339.23</v>
      </c>
      <c r="G1829" s="23">
        <v>5715600</v>
      </c>
      <c r="H1829" s="24">
        <v>0.5</v>
      </c>
      <c r="I1829" s="23">
        <v>30224084</v>
      </c>
      <c r="J1829" s="23">
        <v>28058313</v>
      </c>
      <c r="K1829" s="23">
        <v>0</v>
      </c>
      <c r="L1829" s="23">
        <v>0</v>
      </c>
      <c r="M1829" s="23">
        <v>0</v>
      </c>
      <c r="N1829" s="23">
        <v>1962673</v>
      </c>
      <c r="O1829" s="24">
        <v>0.5</v>
      </c>
      <c r="P1829" s="24">
        <v>0.01</v>
      </c>
    </row>
    <row r="1830" spans="1:16">
      <c r="A1830" s="22" t="s">
        <v>3258</v>
      </c>
      <c r="B1830" s="22" t="s">
        <v>3259</v>
      </c>
      <c r="C1830" s="23">
        <v>0</v>
      </c>
      <c r="D1830" s="24">
        <v>0</v>
      </c>
      <c r="E1830" s="23">
        <v>0</v>
      </c>
      <c r="F1830" s="23">
        <v>0</v>
      </c>
      <c r="G1830" s="23">
        <v>0</v>
      </c>
      <c r="H1830" s="24">
        <v>0</v>
      </c>
      <c r="I1830" s="23">
        <v>0</v>
      </c>
      <c r="J1830" s="23">
        <v>0</v>
      </c>
      <c r="K1830" s="23">
        <v>0</v>
      </c>
      <c r="L1830" s="23">
        <v>0</v>
      </c>
      <c r="M1830" s="23">
        <v>0</v>
      </c>
      <c r="N1830" s="23">
        <v>0</v>
      </c>
      <c r="O1830" s="24">
        <v>0</v>
      </c>
      <c r="P1830" s="24">
        <v>0</v>
      </c>
    </row>
    <row r="1831" spans="1:16">
      <c r="A1831" s="22" t="s">
        <v>3260</v>
      </c>
      <c r="B1831" s="22" t="s">
        <v>3261</v>
      </c>
      <c r="C1831" s="23">
        <v>392324595</v>
      </c>
      <c r="D1831" s="24">
        <v>0.25</v>
      </c>
      <c r="E1831" s="23">
        <v>98081</v>
      </c>
      <c r="F1831" s="23">
        <v>118806.26</v>
      </c>
      <c r="G1831" s="23">
        <v>2344700</v>
      </c>
      <c r="H1831" s="24">
        <v>0.25</v>
      </c>
      <c r="I1831" s="23">
        <v>1344222</v>
      </c>
      <c r="J1831" s="23">
        <v>2023034</v>
      </c>
      <c r="K1831" s="23">
        <v>0</v>
      </c>
      <c r="L1831" s="23">
        <v>0</v>
      </c>
      <c r="M1831" s="23">
        <v>0</v>
      </c>
      <c r="N1831" s="23">
        <v>120580</v>
      </c>
      <c r="O1831" s="24">
        <v>0.25</v>
      </c>
      <c r="P1831" s="24">
        <v>0.01</v>
      </c>
    </row>
    <row r="1832" spans="1:16">
      <c r="A1832" s="22" t="s">
        <v>3262</v>
      </c>
      <c r="B1832" s="22" t="s">
        <v>3263</v>
      </c>
      <c r="C1832" s="23">
        <v>1139043128</v>
      </c>
      <c r="D1832" s="24">
        <v>0.45243</v>
      </c>
      <c r="E1832" s="23">
        <v>515334</v>
      </c>
      <c r="F1832" s="23">
        <v>629227.42000000004</v>
      </c>
      <c r="G1832" s="23">
        <v>11589700</v>
      </c>
      <c r="H1832" s="24">
        <v>0.40127000000000002</v>
      </c>
      <c r="I1832" s="23">
        <v>5855201</v>
      </c>
      <c r="J1832" s="23">
        <v>5990958</v>
      </c>
      <c r="K1832" s="23">
        <v>0</v>
      </c>
      <c r="L1832" s="23">
        <v>0</v>
      </c>
      <c r="M1832" s="23">
        <v>654</v>
      </c>
      <c r="N1832" s="23">
        <v>640824</v>
      </c>
      <c r="O1832" s="24">
        <v>0.5</v>
      </c>
      <c r="P1832" s="24">
        <v>0.01</v>
      </c>
    </row>
    <row r="1833" spans="1:16">
      <c r="A1833" s="22" t="s">
        <v>3264</v>
      </c>
      <c r="B1833" s="22" t="s">
        <v>3265</v>
      </c>
      <c r="C1833" s="23">
        <v>0</v>
      </c>
      <c r="D1833" s="24">
        <v>0</v>
      </c>
      <c r="E1833" s="23">
        <v>0</v>
      </c>
      <c r="F1833" s="23">
        <v>0</v>
      </c>
      <c r="G1833" s="23">
        <v>0</v>
      </c>
      <c r="H1833" s="24">
        <v>0</v>
      </c>
      <c r="I1833" s="23">
        <v>0</v>
      </c>
      <c r="J1833" s="23">
        <v>0</v>
      </c>
      <c r="K1833" s="23">
        <v>0</v>
      </c>
      <c r="L1833" s="23">
        <v>0</v>
      </c>
      <c r="M1833" s="23">
        <v>0</v>
      </c>
      <c r="N1833" s="23">
        <v>0</v>
      </c>
      <c r="O1833" s="24">
        <v>0</v>
      </c>
      <c r="P1833" s="24">
        <v>0</v>
      </c>
    </row>
    <row r="1834" spans="1:16">
      <c r="A1834" s="22" t="s">
        <v>3266</v>
      </c>
      <c r="B1834" s="22" t="s">
        <v>3267</v>
      </c>
      <c r="C1834" s="23">
        <v>395218341</v>
      </c>
      <c r="D1834" s="24">
        <v>0.5</v>
      </c>
      <c r="E1834" s="23">
        <v>197609</v>
      </c>
      <c r="F1834" s="23">
        <v>0</v>
      </c>
      <c r="G1834" s="23">
        <v>0</v>
      </c>
      <c r="H1834" s="24">
        <v>0.43339</v>
      </c>
      <c r="I1834" s="23">
        <v>0</v>
      </c>
      <c r="J1834" s="23">
        <v>5296919</v>
      </c>
      <c r="K1834" s="23">
        <v>0</v>
      </c>
      <c r="L1834" s="23">
        <v>0</v>
      </c>
      <c r="M1834" s="23">
        <v>0</v>
      </c>
      <c r="N1834" s="23">
        <v>0</v>
      </c>
      <c r="O1834" s="24">
        <v>0.5</v>
      </c>
      <c r="P1834" s="24">
        <v>0</v>
      </c>
    </row>
    <row r="1835" spans="1:16">
      <c r="A1835" s="22" t="s">
        <v>3268</v>
      </c>
      <c r="B1835" s="22" t="s">
        <v>3269</v>
      </c>
      <c r="C1835" s="23">
        <v>895622830</v>
      </c>
      <c r="D1835" s="24">
        <v>0.5</v>
      </c>
      <c r="E1835" s="23">
        <v>447811</v>
      </c>
      <c r="F1835" s="23">
        <v>453095.8</v>
      </c>
      <c r="G1835" s="23">
        <v>7225300</v>
      </c>
      <c r="H1835" s="24">
        <v>0.45945000000000003</v>
      </c>
      <c r="I1835" s="23">
        <v>19545034</v>
      </c>
      <c r="J1835" s="23">
        <v>19384390</v>
      </c>
      <c r="K1835" s="23">
        <v>0</v>
      </c>
      <c r="L1835" s="23">
        <v>0</v>
      </c>
      <c r="M1835" s="23">
        <v>0</v>
      </c>
      <c r="N1835" s="23">
        <v>461020</v>
      </c>
      <c r="O1835" s="24">
        <v>0.5</v>
      </c>
      <c r="P1835" s="24">
        <v>0.01</v>
      </c>
    </row>
    <row r="1836" spans="1:16">
      <c r="A1836" s="22" t="s">
        <v>3270</v>
      </c>
      <c r="B1836" s="22" t="s">
        <v>3271</v>
      </c>
      <c r="C1836" s="23">
        <v>570167218</v>
      </c>
      <c r="D1836" s="24">
        <v>0.44936999999999999</v>
      </c>
      <c r="E1836" s="23">
        <v>256216</v>
      </c>
      <c r="F1836" s="23">
        <v>250797.77</v>
      </c>
      <c r="G1836" s="23">
        <v>4123141</v>
      </c>
      <c r="H1836" s="24">
        <v>0.40015000000000001</v>
      </c>
      <c r="I1836" s="23">
        <v>10172701</v>
      </c>
      <c r="J1836" s="23">
        <v>9607968</v>
      </c>
      <c r="K1836" s="23">
        <v>0</v>
      </c>
      <c r="L1836" s="23">
        <v>0</v>
      </c>
      <c r="M1836" s="23">
        <v>1034</v>
      </c>
      <c r="N1836" s="23">
        <v>256216</v>
      </c>
      <c r="O1836" s="24">
        <v>0.5</v>
      </c>
      <c r="P1836" s="24">
        <v>0.01</v>
      </c>
    </row>
    <row r="1837" spans="1:16">
      <c r="A1837" s="22" t="s">
        <v>3272</v>
      </c>
      <c r="B1837" s="22" t="s">
        <v>3273</v>
      </c>
      <c r="C1837" s="23">
        <v>43847806</v>
      </c>
      <c r="D1837" s="24">
        <v>0.43385000000000001</v>
      </c>
      <c r="E1837" s="23">
        <v>19023</v>
      </c>
      <c r="F1837" s="23">
        <v>18439.830000000002</v>
      </c>
      <c r="G1837" s="23">
        <v>890900</v>
      </c>
      <c r="H1837" s="24">
        <v>0.40492</v>
      </c>
      <c r="I1837" s="23">
        <v>135906</v>
      </c>
      <c r="J1837" s="23">
        <v>132928</v>
      </c>
      <c r="K1837" s="23">
        <v>0</v>
      </c>
      <c r="L1837" s="23">
        <v>0</v>
      </c>
      <c r="M1837" s="23">
        <v>37</v>
      </c>
      <c r="N1837" s="23">
        <v>19023</v>
      </c>
      <c r="O1837" s="24">
        <v>0.5</v>
      </c>
      <c r="P1837" s="24">
        <v>0.01</v>
      </c>
    </row>
    <row r="1838" spans="1:16">
      <c r="A1838" s="22" t="s">
        <v>3274</v>
      </c>
      <c r="B1838" s="22" t="s">
        <v>3275</v>
      </c>
      <c r="C1838" s="23">
        <v>315126652</v>
      </c>
      <c r="D1838" s="24">
        <v>0.49546000000000001</v>
      </c>
      <c r="E1838" s="23">
        <v>156132</v>
      </c>
      <c r="F1838" s="23">
        <v>0</v>
      </c>
      <c r="G1838" s="23">
        <v>0</v>
      </c>
      <c r="H1838" s="24">
        <v>0.34419</v>
      </c>
      <c r="I1838" s="23">
        <v>0</v>
      </c>
      <c r="J1838" s="23">
        <v>1886647</v>
      </c>
      <c r="K1838" s="23">
        <v>0</v>
      </c>
      <c r="L1838" s="23">
        <v>0</v>
      </c>
      <c r="M1838" s="23">
        <v>0</v>
      </c>
      <c r="N1838" s="23">
        <v>0</v>
      </c>
      <c r="O1838" s="24">
        <v>0.5</v>
      </c>
      <c r="P1838" s="24">
        <v>0</v>
      </c>
    </row>
    <row r="1839" spans="1:16">
      <c r="A1839" s="22" t="s">
        <v>3276</v>
      </c>
      <c r="B1839" s="22" t="s">
        <v>3277</v>
      </c>
      <c r="C1839" s="23">
        <v>112581801</v>
      </c>
      <c r="D1839" s="24">
        <v>0.5</v>
      </c>
      <c r="E1839" s="23">
        <v>56291</v>
      </c>
      <c r="F1839" s="23">
        <v>0</v>
      </c>
      <c r="G1839" s="23">
        <v>0</v>
      </c>
      <c r="H1839" s="24">
        <v>0.41969000000000001</v>
      </c>
      <c r="I1839" s="23">
        <v>0</v>
      </c>
      <c r="J1839" s="23">
        <v>921019</v>
      </c>
      <c r="K1839" s="23">
        <v>0</v>
      </c>
      <c r="L1839" s="23">
        <v>0</v>
      </c>
      <c r="M1839" s="23">
        <v>0</v>
      </c>
      <c r="N1839" s="23">
        <v>0</v>
      </c>
      <c r="O1839" s="24">
        <v>0.5</v>
      </c>
      <c r="P1839" s="24">
        <v>0</v>
      </c>
    </row>
    <row r="1840" spans="1:16">
      <c r="A1840" s="22" t="s">
        <v>3278</v>
      </c>
      <c r="B1840" s="22" t="s">
        <v>2807</v>
      </c>
      <c r="C1840" s="23">
        <v>365432079</v>
      </c>
      <c r="D1840" s="24">
        <v>0.5</v>
      </c>
      <c r="E1840" s="23">
        <v>182716</v>
      </c>
      <c r="F1840" s="23">
        <v>216823.67</v>
      </c>
      <c r="G1840" s="23">
        <v>1097700</v>
      </c>
      <c r="H1840" s="24">
        <v>0.5</v>
      </c>
      <c r="I1840" s="23">
        <v>5238163</v>
      </c>
      <c r="J1840" s="23">
        <v>7408570</v>
      </c>
      <c r="K1840" s="23">
        <v>0</v>
      </c>
      <c r="L1840" s="23">
        <v>0</v>
      </c>
      <c r="M1840" s="23">
        <v>0</v>
      </c>
      <c r="N1840" s="23">
        <v>217373</v>
      </c>
      <c r="O1840" s="24">
        <v>0.5</v>
      </c>
      <c r="P1840" s="24">
        <v>0</v>
      </c>
    </row>
    <row r="1841" spans="1:16">
      <c r="A1841" s="22" t="s">
        <v>3279</v>
      </c>
      <c r="B1841" s="22" t="s">
        <v>3280</v>
      </c>
      <c r="C1841" s="23">
        <v>83274548</v>
      </c>
      <c r="D1841" s="24">
        <v>0.25</v>
      </c>
      <c r="E1841" s="23">
        <v>20819</v>
      </c>
      <c r="F1841" s="23">
        <v>0</v>
      </c>
      <c r="G1841" s="23">
        <v>0</v>
      </c>
      <c r="H1841" s="24">
        <v>0.19928999999999999</v>
      </c>
      <c r="I1841" s="23">
        <v>0</v>
      </c>
      <c r="J1841" s="23">
        <v>4024614</v>
      </c>
      <c r="K1841" s="23">
        <v>0</v>
      </c>
      <c r="L1841" s="23">
        <v>0</v>
      </c>
      <c r="M1841" s="23">
        <v>0</v>
      </c>
      <c r="N1841" s="23">
        <v>0</v>
      </c>
      <c r="O1841" s="24">
        <v>0.25</v>
      </c>
      <c r="P1841" s="24">
        <v>0</v>
      </c>
    </row>
    <row r="1842" spans="1:16">
      <c r="A1842" s="22" t="s">
        <v>3281</v>
      </c>
      <c r="B1842" s="22" t="s">
        <v>3282</v>
      </c>
      <c r="C1842" s="23">
        <v>83274548</v>
      </c>
      <c r="D1842" s="24">
        <v>0.25</v>
      </c>
      <c r="E1842" s="23">
        <v>20819</v>
      </c>
      <c r="F1842" s="23">
        <v>23578.17</v>
      </c>
      <c r="G1842" s="23">
        <v>759000</v>
      </c>
      <c r="H1842" s="24">
        <v>0.25</v>
      </c>
      <c r="I1842" s="23">
        <v>4252427</v>
      </c>
      <c r="J1842" s="23">
        <v>4024614</v>
      </c>
      <c r="K1842" s="23">
        <v>0</v>
      </c>
      <c r="L1842" s="23">
        <v>0</v>
      </c>
      <c r="M1842" s="23">
        <v>0</v>
      </c>
      <c r="N1842" s="23">
        <v>24061</v>
      </c>
      <c r="O1842" s="24">
        <v>0.25</v>
      </c>
      <c r="P1842" s="24">
        <v>0.01</v>
      </c>
    </row>
    <row r="1843" spans="1:16">
      <c r="A1843" s="22" t="s">
        <v>3283</v>
      </c>
      <c r="B1843" s="22" t="s">
        <v>3284</v>
      </c>
      <c r="C1843" s="23">
        <v>757814454</v>
      </c>
      <c r="D1843" s="24">
        <v>0.5</v>
      </c>
      <c r="E1843" s="23">
        <v>378907</v>
      </c>
      <c r="F1843" s="23">
        <v>420302.16</v>
      </c>
      <c r="G1843" s="23">
        <v>1558800</v>
      </c>
      <c r="H1843" s="24">
        <v>0.5</v>
      </c>
      <c r="I1843" s="23">
        <v>4841771</v>
      </c>
      <c r="J1843" s="23">
        <v>4700034</v>
      </c>
      <c r="K1843" s="23">
        <v>0</v>
      </c>
      <c r="L1843" s="23">
        <v>0</v>
      </c>
      <c r="M1843" s="23">
        <v>0</v>
      </c>
      <c r="N1843" s="23">
        <v>425355</v>
      </c>
      <c r="O1843" s="24">
        <v>0.5</v>
      </c>
      <c r="P1843" s="24">
        <v>0.01</v>
      </c>
    </row>
    <row r="1844" spans="1:16">
      <c r="A1844" s="22" t="s">
        <v>3285</v>
      </c>
      <c r="B1844" s="22" t="s">
        <v>3286</v>
      </c>
      <c r="C1844" s="23">
        <v>6433258853</v>
      </c>
      <c r="D1844" s="24">
        <v>0.5</v>
      </c>
      <c r="E1844" s="23">
        <v>3216629</v>
      </c>
      <c r="F1844" s="23">
        <v>3854604.75</v>
      </c>
      <c r="G1844" s="23">
        <v>18004460</v>
      </c>
      <c r="H1844" s="24">
        <v>0.5</v>
      </c>
      <c r="I1844" s="23">
        <v>24847588</v>
      </c>
      <c r="J1844" s="23">
        <v>25200576</v>
      </c>
      <c r="K1844" s="23">
        <v>0</v>
      </c>
      <c r="L1844" s="23">
        <v>0</v>
      </c>
      <c r="M1844" s="23">
        <v>0</v>
      </c>
      <c r="N1844" s="23">
        <v>3902153</v>
      </c>
      <c r="O1844" s="24">
        <v>0.5</v>
      </c>
      <c r="P1844" s="24">
        <v>0.01</v>
      </c>
    </row>
    <row r="1845" spans="1:16">
      <c r="A1845" s="22" t="s">
        <v>3287</v>
      </c>
      <c r="B1845" s="22" t="s">
        <v>3288</v>
      </c>
      <c r="C1845" s="23">
        <v>12363443145</v>
      </c>
      <c r="D1845" s="24">
        <v>0.5</v>
      </c>
      <c r="E1845" s="23">
        <v>6181722</v>
      </c>
      <c r="F1845" s="23">
        <v>0</v>
      </c>
      <c r="G1845" s="23">
        <v>0</v>
      </c>
      <c r="H1845" s="24">
        <v>0.32382</v>
      </c>
      <c r="I1845" s="23">
        <v>0</v>
      </c>
      <c r="J1845" s="23">
        <v>234522057</v>
      </c>
      <c r="K1845" s="23">
        <v>0</v>
      </c>
      <c r="L1845" s="23">
        <v>0</v>
      </c>
      <c r="M1845" s="23">
        <v>0</v>
      </c>
      <c r="N1845" s="23">
        <v>0</v>
      </c>
      <c r="O1845" s="24">
        <v>0.5</v>
      </c>
      <c r="P1845" s="24">
        <v>0.01</v>
      </c>
    </row>
    <row r="1846" spans="1:16">
      <c r="A1846" s="22" t="s">
        <v>3289</v>
      </c>
      <c r="B1846" s="22" t="s">
        <v>3290</v>
      </c>
      <c r="C1846" s="23">
        <v>4726403303</v>
      </c>
      <c r="D1846" s="24">
        <v>0.5</v>
      </c>
      <c r="E1846" s="23">
        <v>2363202</v>
      </c>
      <c r="F1846" s="23">
        <v>2618733.23</v>
      </c>
      <c r="G1846" s="23">
        <v>13206800</v>
      </c>
      <c r="H1846" s="24">
        <v>0.5</v>
      </c>
      <c r="I1846" s="23">
        <v>47404427</v>
      </c>
      <c r="J1846" s="23">
        <v>51558131</v>
      </c>
      <c r="K1846" s="23">
        <v>0</v>
      </c>
      <c r="L1846" s="23">
        <v>0</v>
      </c>
      <c r="M1846" s="23">
        <v>0</v>
      </c>
      <c r="N1846" s="23">
        <v>2625337</v>
      </c>
      <c r="O1846" s="24">
        <v>0.5</v>
      </c>
      <c r="P1846" s="24">
        <v>0</v>
      </c>
    </row>
    <row r="1847" spans="1:16">
      <c r="A1847" s="22" t="s">
        <v>3291</v>
      </c>
      <c r="B1847" s="22" t="s">
        <v>3292</v>
      </c>
      <c r="C1847" s="23">
        <v>5357774475</v>
      </c>
      <c r="D1847" s="24">
        <v>0.5</v>
      </c>
      <c r="E1847" s="23">
        <v>2678887</v>
      </c>
      <c r="F1847" s="23">
        <v>2378808.7200000002</v>
      </c>
      <c r="G1847" s="23">
        <v>44996500</v>
      </c>
      <c r="H1847" s="24">
        <v>0.5</v>
      </c>
      <c r="I1847" s="23">
        <v>41897312</v>
      </c>
      <c r="J1847" s="23">
        <v>41512287</v>
      </c>
      <c r="K1847" s="23">
        <v>1423551819</v>
      </c>
      <c r="L1847" s="23">
        <v>711776</v>
      </c>
      <c r="M1847" s="23">
        <v>0</v>
      </c>
      <c r="N1847" s="23">
        <v>3137063</v>
      </c>
      <c r="O1847" s="24">
        <v>0.5</v>
      </c>
      <c r="P1847" s="24">
        <v>0.01</v>
      </c>
    </row>
    <row r="1848" spans="1:16">
      <c r="A1848" s="22" t="s">
        <v>3293</v>
      </c>
      <c r="B1848" s="22" t="s">
        <v>3294</v>
      </c>
      <c r="C1848" s="23">
        <v>714934054</v>
      </c>
      <c r="D1848" s="24">
        <v>0.5</v>
      </c>
      <c r="E1848" s="23">
        <v>357467</v>
      </c>
      <c r="F1848" s="23">
        <v>0</v>
      </c>
      <c r="G1848" s="23">
        <v>0</v>
      </c>
      <c r="H1848" s="24">
        <v>0.36985000000000001</v>
      </c>
      <c r="I1848" s="23">
        <v>0</v>
      </c>
      <c r="J1848" s="23">
        <v>5128413</v>
      </c>
      <c r="K1848" s="23">
        <v>0</v>
      </c>
      <c r="L1848" s="23">
        <v>0</v>
      </c>
      <c r="M1848" s="23">
        <v>0</v>
      </c>
      <c r="N1848" s="23">
        <v>0</v>
      </c>
      <c r="O1848" s="24">
        <v>0.5</v>
      </c>
      <c r="P1848" s="24">
        <v>0.01</v>
      </c>
    </row>
    <row r="1849" spans="1:16">
      <c r="A1849" s="22" t="s">
        <v>3295</v>
      </c>
      <c r="B1849" s="22" t="s">
        <v>3296</v>
      </c>
      <c r="C1849" s="23">
        <v>2660873179</v>
      </c>
      <c r="D1849" s="24">
        <v>0.45</v>
      </c>
      <c r="E1849" s="23">
        <v>1197393</v>
      </c>
      <c r="F1849" s="23">
        <v>0</v>
      </c>
      <c r="G1849" s="23">
        <v>0</v>
      </c>
      <c r="H1849" s="24">
        <v>0.18103</v>
      </c>
      <c r="I1849" s="23">
        <v>0</v>
      </c>
      <c r="J1849" s="23">
        <v>10093821</v>
      </c>
      <c r="K1849" s="23">
        <v>0</v>
      </c>
      <c r="L1849" s="23">
        <v>0</v>
      </c>
      <c r="M1849" s="23">
        <v>0</v>
      </c>
      <c r="N1849" s="23">
        <v>0</v>
      </c>
      <c r="O1849" s="24">
        <v>0.45</v>
      </c>
      <c r="P1849" s="24">
        <v>0</v>
      </c>
    </row>
    <row r="1850" spans="1:16">
      <c r="A1850" s="22" t="s">
        <v>3297</v>
      </c>
      <c r="B1850" s="22" t="s">
        <v>3298</v>
      </c>
      <c r="C1850" s="23">
        <v>2033992888</v>
      </c>
      <c r="D1850" s="24">
        <v>0.5</v>
      </c>
      <c r="E1850" s="23">
        <v>1016996</v>
      </c>
      <c r="F1850" s="23">
        <v>1119450.18</v>
      </c>
      <c r="G1850" s="23">
        <v>4789626</v>
      </c>
      <c r="H1850" s="24">
        <v>0.5</v>
      </c>
      <c r="I1850" s="23">
        <v>11824382</v>
      </c>
      <c r="J1850" s="23">
        <v>12071661</v>
      </c>
      <c r="K1850" s="23">
        <v>0</v>
      </c>
      <c r="L1850" s="23">
        <v>0</v>
      </c>
      <c r="M1850" s="23">
        <v>0</v>
      </c>
      <c r="N1850" s="23">
        <v>1133039</v>
      </c>
      <c r="O1850" s="24">
        <v>0.5</v>
      </c>
      <c r="P1850" s="24">
        <v>0.01</v>
      </c>
    </row>
    <row r="1851" spans="1:16">
      <c r="A1851" s="22" t="s">
        <v>3299</v>
      </c>
      <c r="B1851" s="22" t="s">
        <v>3300</v>
      </c>
      <c r="C1851" s="23">
        <v>2018675444</v>
      </c>
      <c r="D1851" s="24">
        <v>0.46460000000000001</v>
      </c>
      <c r="E1851" s="23">
        <v>937876</v>
      </c>
      <c r="F1851" s="23">
        <v>923200</v>
      </c>
      <c r="G1851" s="23">
        <v>16483780</v>
      </c>
      <c r="H1851" s="24">
        <v>0.41071999999999997</v>
      </c>
      <c r="I1851" s="23">
        <v>18341333</v>
      </c>
      <c r="J1851" s="23">
        <v>18124355</v>
      </c>
      <c r="K1851" s="23">
        <v>0</v>
      </c>
      <c r="L1851" s="23">
        <v>0</v>
      </c>
      <c r="M1851" s="23">
        <v>2118</v>
      </c>
      <c r="N1851" s="23">
        <v>941409</v>
      </c>
      <c r="O1851" s="24">
        <v>0.5</v>
      </c>
      <c r="P1851" s="24">
        <v>0.01</v>
      </c>
    </row>
    <row r="1852" spans="1:16">
      <c r="A1852" s="22" t="s">
        <v>3301</v>
      </c>
      <c r="B1852" s="22" t="s">
        <v>3302</v>
      </c>
      <c r="C1852" s="23">
        <v>3541494541</v>
      </c>
      <c r="D1852" s="24">
        <v>0.5</v>
      </c>
      <c r="E1852" s="23">
        <v>1770747</v>
      </c>
      <c r="F1852" s="23">
        <v>0</v>
      </c>
      <c r="G1852" s="23">
        <v>0</v>
      </c>
      <c r="H1852" s="24">
        <v>0.23002</v>
      </c>
      <c r="I1852" s="23">
        <v>0</v>
      </c>
      <c r="J1852" s="23">
        <v>28855682</v>
      </c>
      <c r="K1852" s="23">
        <v>0</v>
      </c>
      <c r="L1852" s="23">
        <v>0</v>
      </c>
      <c r="M1852" s="23">
        <v>0</v>
      </c>
      <c r="N1852" s="23">
        <v>0</v>
      </c>
      <c r="O1852" s="24">
        <v>0.5</v>
      </c>
      <c r="P1852" s="24">
        <v>0</v>
      </c>
    </row>
    <row r="1853" spans="1:16">
      <c r="A1853" s="22" t="s">
        <v>3303</v>
      </c>
      <c r="B1853" s="22" t="s">
        <v>3304</v>
      </c>
      <c r="C1853" s="23">
        <v>3073475024</v>
      </c>
      <c r="D1853" s="24">
        <v>0.21159</v>
      </c>
      <c r="E1853" s="23">
        <v>650323</v>
      </c>
      <c r="F1853" s="23">
        <v>648421.17000000004</v>
      </c>
      <c r="G1853" s="23">
        <v>43741100</v>
      </c>
      <c r="H1853" s="24">
        <v>0.19542999999999999</v>
      </c>
      <c r="I1853" s="23">
        <v>162283949</v>
      </c>
      <c r="J1853" s="23">
        <v>139927293</v>
      </c>
      <c r="K1853" s="23">
        <v>0</v>
      </c>
      <c r="L1853" s="23">
        <v>0</v>
      </c>
      <c r="M1853" s="23">
        <v>370</v>
      </c>
      <c r="N1853" s="23">
        <v>668193</v>
      </c>
      <c r="O1853" s="24">
        <v>0.25</v>
      </c>
      <c r="P1853" s="24">
        <v>0.01</v>
      </c>
    </row>
    <row r="1854" spans="1:16">
      <c r="A1854" s="22" t="s">
        <v>3305</v>
      </c>
      <c r="B1854" s="22" t="s">
        <v>3306</v>
      </c>
      <c r="C1854" s="23">
        <v>1874022485</v>
      </c>
      <c r="D1854" s="24">
        <v>0.5</v>
      </c>
      <c r="E1854" s="23">
        <v>937011</v>
      </c>
      <c r="F1854" s="23">
        <v>0</v>
      </c>
      <c r="G1854" s="23">
        <v>14981261</v>
      </c>
      <c r="H1854" s="24">
        <v>0</v>
      </c>
      <c r="I1854" s="23">
        <v>31095004</v>
      </c>
      <c r="J1854" s="23">
        <v>0</v>
      </c>
      <c r="K1854" s="23">
        <v>0</v>
      </c>
      <c r="L1854" s="23">
        <v>0</v>
      </c>
      <c r="M1854" s="23">
        <v>0</v>
      </c>
      <c r="N1854" s="23">
        <v>0</v>
      </c>
      <c r="O1854" s="24">
        <v>0.5</v>
      </c>
      <c r="P1854" s="24">
        <v>0</v>
      </c>
    </row>
    <row r="1855" spans="1:16">
      <c r="A1855" s="22" t="s">
        <v>3307</v>
      </c>
      <c r="B1855" s="22" t="s">
        <v>3308</v>
      </c>
      <c r="C1855" s="23">
        <v>6928096604</v>
      </c>
      <c r="D1855" s="24">
        <v>1.502E-2</v>
      </c>
      <c r="E1855" s="23">
        <v>104060</v>
      </c>
      <c r="F1855" s="23">
        <v>0</v>
      </c>
      <c r="G1855" s="23">
        <v>0</v>
      </c>
      <c r="H1855" s="24">
        <v>0</v>
      </c>
      <c r="I1855" s="23">
        <v>0</v>
      </c>
      <c r="J1855" s="23">
        <v>0</v>
      </c>
      <c r="K1855" s="23">
        <v>0</v>
      </c>
      <c r="L1855" s="23">
        <v>0</v>
      </c>
      <c r="M1855" s="23">
        <v>0</v>
      </c>
      <c r="N1855" s="23">
        <v>0</v>
      </c>
      <c r="O1855" s="24">
        <v>0</v>
      </c>
      <c r="P1855" s="24">
        <v>0</v>
      </c>
    </row>
    <row r="1856" spans="1:16">
      <c r="A1856" s="22" t="s">
        <v>3309</v>
      </c>
      <c r="B1856" s="22" t="s">
        <v>3310</v>
      </c>
      <c r="C1856" s="23">
        <v>1322053450</v>
      </c>
      <c r="D1856" s="24">
        <v>9.9180000000000004E-2</v>
      </c>
      <c r="E1856" s="23">
        <v>131125</v>
      </c>
      <c r="F1856" s="23">
        <v>0</v>
      </c>
      <c r="G1856" s="23">
        <v>0</v>
      </c>
      <c r="H1856" s="24">
        <v>0</v>
      </c>
      <c r="I1856" s="23">
        <v>0</v>
      </c>
      <c r="J1856" s="23">
        <v>0</v>
      </c>
      <c r="K1856" s="23">
        <v>0</v>
      </c>
      <c r="L1856" s="23">
        <v>0</v>
      </c>
      <c r="M1856" s="23">
        <v>0</v>
      </c>
      <c r="N1856" s="23">
        <v>0</v>
      </c>
      <c r="O1856" s="24">
        <v>0</v>
      </c>
      <c r="P1856" s="24">
        <v>0</v>
      </c>
    </row>
    <row r="1857" spans="1:16">
      <c r="A1857" s="22" t="s">
        <v>3311</v>
      </c>
      <c r="B1857" s="22" t="s">
        <v>3312</v>
      </c>
      <c r="C1857" s="23">
        <v>2933702787</v>
      </c>
      <c r="D1857" s="24">
        <v>0.21106</v>
      </c>
      <c r="E1857" s="23">
        <v>619194</v>
      </c>
      <c r="F1857" s="23">
        <v>0</v>
      </c>
      <c r="G1857" s="23">
        <v>0</v>
      </c>
      <c r="H1857" s="24">
        <v>0</v>
      </c>
      <c r="I1857" s="23">
        <v>0</v>
      </c>
      <c r="J1857" s="23">
        <v>0</v>
      </c>
      <c r="K1857" s="23">
        <v>0</v>
      </c>
      <c r="L1857" s="23">
        <v>0</v>
      </c>
      <c r="M1857" s="23">
        <v>0</v>
      </c>
      <c r="N1857" s="23">
        <v>0</v>
      </c>
      <c r="O1857" s="24">
        <v>0</v>
      </c>
      <c r="P1857" s="24">
        <v>0</v>
      </c>
    </row>
    <row r="1858" spans="1:16">
      <c r="A1858" s="22" t="s">
        <v>3313</v>
      </c>
      <c r="B1858" s="22" t="s">
        <v>3314</v>
      </c>
      <c r="C1858" s="23">
        <v>6607864473</v>
      </c>
      <c r="D1858" s="24">
        <v>0.10682</v>
      </c>
      <c r="E1858" s="23">
        <v>705837</v>
      </c>
      <c r="F1858" s="23">
        <v>0</v>
      </c>
      <c r="G1858" s="23">
        <v>0</v>
      </c>
      <c r="H1858" s="24">
        <v>0</v>
      </c>
      <c r="I1858" s="23">
        <v>0</v>
      </c>
      <c r="J1858" s="23">
        <v>0</v>
      </c>
      <c r="K1858" s="23">
        <v>0</v>
      </c>
      <c r="L1858" s="23">
        <v>0</v>
      </c>
      <c r="M1858" s="23">
        <v>0</v>
      </c>
      <c r="N1858" s="23">
        <v>0</v>
      </c>
      <c r="O1858" s="24">
        <v>0</v>
      </c>
      <c r="P1858" s="24">
        <v>0</v>
      </c>
    </row>
    <row r="1859" spans="1:16">
      <c r="A1859" s="22" t="s">
        <v>3315</v>
      </c>
      <c r="B1859" s="22" t="s">
        <v>31</v>
      </c>
      <c r="C1859" s="23">
        <v>38051791345</v>
      </c>
      <c r="D1859" s="24">
        <v>2.2410299999999999</v>
      </c>
      <c r="E1859" s="23">
        <v>85275376</v>
      </c>
      <c r="F1859" s="23">
        <v>0</v>
      </c>
      <c r="G1859" s="23">
        <v>0</v>
      </c>
      <c r="H1859" s="24">
        <v>0</v>
      </c>
      <c r="I1859" s="23">
        <v>0</v>
      </c>
      <c r="J1859" s="23">
        <v>0</v>
      </c>
      <c r="K1859" s="23">
        <v>0</v>
      </c>
      <c r="L1859" s="23">
        <v>0</v>
      </c>
      <c r="M1859" s="23">
        <v>0</v>
      </c>
      <c r="N1859" s="23">
        <v>0</v>
      </c>
      <c r="O1859" s="24">
        <v>0</v>
      </c>
      <c r="P1859" s="24">
        <v>0</v>
      </c>
    </row>
    <row r="1860" spans="1:16">
      <c r="A1860" s="22" t="s">
        <v>3316</v>
      </c>
      <c r="B1860" s="22" t="s">
        <v>33</v>
      </c>
      <c r="C1860" s="23">
        <v>38068124825</v>
      </c>
      <c r="D1860" s="24">
        <v>1.19506</v>
      </c>
      <c r="E1860" s="23">
        <v>45493578</v>
      </c>
      <c r="F1860" s="23">
        <v>44676235.609999999</v>
      </c>
      <c r="G1860" s="23">
        <v>412721941</v>
      </c>
      <c r="H1860" s="24">
        <v>1.15557</v>
      </c>
      <c r="I1860" s="23">
        <v>1020199858</v>
      </c>
      <c r="J1860" s="23">
        <v>956140383</v>
      </c>
      <c r="K1860" s="23">
        <v>0</v>
      </c>
      <c r="L1860" s="23">
        <v>0</v>
      </c>
      <c r="M1860" s="23">
        <v>157679</v>
      </c>
      <c r="N1860" s="23">
        <v>45831632</v>
      </c>
      <c r="O1860" s="24">
        <v>1.8</v>
      </c>
      <c r="P1860" s="24">
        <v>0.01</v>
      </c>
    </row>
    <row r="1861" spans="1:16">
      <c r="A1861" s="22" t="s">
        <v>3317</v>
      </c>
      <c r="B1861" s="22" t="s">
        <v>3318</v>
      </c>
      <c r="C1861" s="23">
        <v>0</v>
      </c>
      <c r="D1861" s="24">
        <v>0</v>
      </c>
      <c r="E1861" s="23">
        <v>0</v>
      </c>
      <c r="F1861" s="23">
        <v>0</v>
      </c>
      <c r="G1861" s="23">
        <v>0</v>
      </c>
      <c r="H1861" s="24">
        <v>0</v>
      </c>
      <c r="I1861" s="23">
        <v>0</v>
      </c>
      <c r="J1861" s="23">
        <v>0</v>
      </c>
      <c r="K1861" s="23">
        <v>0</v>
      </c>
      <c r="L1861" s="23">
        <v>0</v>
      </c>
      <c r="M1861" s="23">
        <v>0</v>
      </c>
      <c r="N1861" s="23">
        <v>0</v>
      </c>
      <c r="O1861" s="24">
        <v>0</v>
      </c>
      <c r="P1861" s="24">
        <v>0</v>
      </c>
    </row>
    <row r="1862" spans="1:16">
      <c r="A1862" s="22" t="s">
        <v>3319</v>
      </c>
      <c r="B1862" s="22" t="s">
        <v>761</v>
      </c>
      <c r="C1862" s="23">
        <v>38068124825</v>
      </c>
      <c r="D1862" s="24">
        <v>4.419E-2</v>
      </c>
      <c r="E1862" s="23">
        <v>1682154</v>
      </c>
      <c r="F1862" s="23">
        <v>1667690.49</v>
      </c>
      <c r="G1862" s="23">
        <v>412721941</v>
      </c>
      <c r="H1862" s="24">
        <v>4.2729999999999997E-2</v>
      </c>
      <c r="I1862" s="23">
        <v>1020199858</v>
      </c>
      <c r="J1862" s="23">
        <v>956140383</v>
      </c>
      <c r="K1862" s="23">
        <v>0</v>
      </c>
      <c r="L1862" s="23">
        <v>0</v>
      </c>
      <c r="M1862" s="23">
        <v>5776</v>
      </c>
      <c r="N1862" s="23">
        <v>1710516</v>
      </c>
      <c r="O1862" s="24">
        <v>6.25E-2</v>
      </c>
      <c r="P1862" s="24">
        <v>0.01</v>
      </c>
    </row>
    <row r="1863" spans="1:16">
      <c r="A1863" s="22" t="s">
        <v>3320</v>
      </c>
      <c r="B1863" s="22" t="s">
        <v>35</v>
      </c>
      <c r="C1863" s="23">
        <v>13012183666</v>
      </c>
      <c r="D1863" s="24">
        <v>1.3323100000000001</v>
      </c>
      <c r="E1863" s="23">
        <v>17336211</v>
      </c>
      <c r="F1863" s="23">
        <v>25672820.07</v>
      </c>
      <c r="G1863" s="23">
        <v>191281708</v>
      </c>
      <c r="H1863" s="24">
        <v>1.27152</v>
      </c>
      <c r="I1863" s="23">
        <v>480803538</v>
      </c>
      <c r="J1863" s="23">
        <v>461232567</v>
      </c>
      <c r="K1863" s="23">
        <v>0</v>
      </c>
      <c r="L1863" s="23">
        <v>0</v>
      </c>
      <c r="M1863" s="23">
        <v>201585</v>
      </c>
      <c r="N1863" s="23">
        <v>26399236</v>
      </c>
      <c r="O1863" s="24">
        <v>2.25</v>
      </c>
      <c r="P1863" s="24">
        <v>0.01</v>
      </c>
    </row>
    <row r="1864" spans="1:16">
      <c r="A1864" s="22" t="s">
        <v>3321</v>
      </c>
      <c r="B1864" s="22" t="s">
        <v>179</v>
      </c>
      <c r="C1864" s="23">
        <v>0</v>
      </c>
      <c r="D1864" s="24">
        <v>0</v>
      </c>
      <c r="E1864" s="23">
        <v>0</v>
      </c>
      <c r="F1864" s="23">
        <v>0</v>
      </c>
      <c r="G1864" s="23">
        <v>0</v>
      </c>
      <c r="H1864" s="24">
        <v>0</v>
      </c>
      <c r="I1864" s="23">
        <v>0</v>
      </c>
      <c r="J1864" s="23">
        <v>0</v>
      </c>
      <c r="K1864" s="23">
        <v>0</v>
      </c>
      <c r="L1864" s="23">
        <v>0</v>
      </c>
      <c r="M1864" s="23">
        <v>0</v>
      </c>
      <c r="N1864" s="23">
        <v>0</v>
      </c>
      <c r="O1864" s="24">
        <v>0</v>
      </c>
      <c r="P1864" s="24">
        <v>0</v>
      </c>
    </row>
    <row r="1865" spans="1:16">
      <c r="A1865" s="22" t="s">
        <v>3322</v>
      </c>
      <c r="B1865" s="22" t="s">
        <v>3323</v>
      </c>
      <c r="C1865" s="23">
        <v>294063655</v>
      </c>
      <c r="D1865" s="24">
        <v>2.3098100000000001</v>
      </c>
      <c r="E1865" s="23">
        <v>679232</v>
      </c>
      <c r="F1865" s="23">
        <v>669463.73</v>
      </c>
      <c r="G1865" s="23">
        <v>10193800</v>
      </c>
      <c r="H1865" s="24">
        <v>2.2059799999999998</v>
      </c>
      <c r="I1865" s="23">
        <v>4734811</v>
      </c>
      <c r="J1865" s="23">
        <v>4282225</v>
      </c>
      <c r="K1865" s="23">
        <v>0</v>
      </c>
      <c r="L1865" s="23">
        <v>0</v>
      </c>
      <c r="M1865" s="23">
        <v>4141</v>
      </c>
      <c r="N1865" s="23">
        <v>703785</v>
      </c>
      <c r="O1865" s="24">
        <v>3.375</v>
      </c>
      <c r="P1865" s="24">
        <v>0.01</v>
      </c>
    </row>
    <row r="1866" spans="1:16">
      <c r="A1866" s="22" t="s">
        <v>3324</v>
      </c>
      <c r="B1866" s="22" t="s">
        <v>3325</v>
      </c>
      <c r="C1866" s="23">
        <v>292555300</v>
      </c>
      <c r="D1866" s="24">
        <v>0.47171000000000002</v>
      </c>
      <c r="E1866" s="23">
        <v>138000</v>
      </c>
      <c r="F1866" s="23">
        <v>0</v>
      </c>
      <c r="G1866" s="23">
        <v>0</v>
      </c>
      <c r="H1866" s="24">
        <v>0</v>
      </c>
      <c r="I1866" s="23">
        <v>0</v>
      </c>
      <c r="J1866" s="23">
        <v>0</v>
      </c>
      <c r="K1866" s="23">
        <v>0</v>
      </c>
      <c r="L1866" s="23">
        <v>0</v>
      </c>
      <c r="M1866" s="23">
        <v>0</v>
      </c>
      <c r="N1866" s="23">
        <v>0</v>
      </c>
      <c r="O1866" s="24">
        <v>0</v>
      </c>
      <c r="P1866" s="24">
        <v>0</v>
      </c>
    </row>
    <row r="1867" spans="1:16">
      <c r="A1867" s="22" t="s">
        <v>3326</v>
      </c>
      <c r="B1867" s="22" t="s">
        <v>3327</v>
      </c>
      <c r="C1867" s="23">
        <v>512499975</v>
      </c>
      <c r="D1867" s="24">
        <v>2.2091500000000002</v>
      </c>
      <c r="E1867" s="23">
        <v>1132190</v>
      </c>
      <c r="F1867" s="23">
        <v>1074488.79</v>
      </c>
      <c r="G1867" s="23">
        <v>19996790</v>
      </c>
      <c r="H1867" s="24">
        <v>2.1206</v>
      </c>
      <c r="I1867" s="23">
        <v>14108864</v>
      </c>
      <c r="J1867" s="23">
        <v>13478320</v>
      </c>
      <c r="K1867" s="23">
        <v>0</v>
      </c>
      <c r="L1867" s="23">
        <v>0</v>
      </c>
      <c r="M1867" s="23">
        <v>3214</v>
      </c>
      <c r="N1867" s="23">
        <v>1132190</v>
      </c>
      <c r="O1867" s="24">
        <v>3.1</v>
      </c>
      <c r="P1867" s="24">
        <v>0.01</v>
      </c>
    </row>
    <row r="1868" spans="1:16">
      <c r="A1868" s="22" t="s">
        <v>3328</v>
      </c>
      <c r="B1868" s="22" t="s">
        <v>3329</v>
      </c>
      <c r="C1868" s="23">
        <v>251368574</v>
      </c>
      <c r="D1868" s="24">
        <v>0.86180000000000001</v>
      </c>
      <c r="E1868" s="23">
        <v>216629</v>
      </c>
      <c r="F1868" s="23">
        <v>401451.14</v>
      </c>
      <c r="G1868" s="23">
        <v>3875700</v>
      </c>
      <c r="H1868" s="24">
        <v>0.80042000000000002</v>
      </c>
      <c r="I1868" s="23">
        <v>6921886</v>
      </c>
      <c r="J1868" s="23">
        <v>6438929</v>
      </c>
      <c r="K1868" s="23">
        <v>0</v>
      </c>
      <c r="L1868" s="23">
        <v>0</v>
      </c>
      <c r="M1868" s="23">
        <v>1000</v>
      </c>
      <c r="N1868" s="23">
        <v>409954</v>
      </c>
      <c r="O1868" s="24">
        <v>1.6</v>
      </c>
      <c r="P1868" s="24">
        <v>0.01</v>
      </c>
    </row>
    <row r="1869" spans="1:16">
      <c r="A1869" s="22" t="s">
        <v>3330</v>
      </c>
      <c r="B1869" s="22" t="s">
        <v>3331</v>
      </c>
      <c r="C1869" s="23">
        <v>37366370</v>
      </c>
      <c r="D1869" s="24">
        <v>2.2369400000000002</v>
      </c>
      <c r="E1869" s="23">
        <v>83586</v>
      </c>
      <c r="F1869" s="23">
        <v>82407.259999999995</v>
      </c>
      <c r="G1869" s="23">
        <v>24870</v>
      </c>
      <c r="H1869" s="24">
        <v>2.4274900000000001</v>
      </c>
      <c r="I1869" s="23">
        <v>1534854</v>
      </c>
      <c r="J1869" s="23">
        <v>1469796</v>
      </c>
      <c r="K1869" s="23">
        <v>0</v>
      </c>
      <c r="L1869" s="23">
        <v>0</v>
      </c>
      <c r="M1869" s="23">
        <v>137</v>
      </c>
      <c r="N1869" s="23">
        <v>83586</v>
      </c>
      <c r="O1869" s="24">
        <v>3.1</v>
      </c>
      <c r="P1869" s="24">
        <v>0.01</v>
      </c>
    </row>
    <row r="1870" spans="1:16">
      <c r="A1870" s="22" t="s">
        <v>3332</v>
      </c>
      <c r="B1870" s="22" t="s">
        <v>3333</v>
      </c>
      <c r="C1870" s="23">
        <v>8586607</v>
      </c>
      <c r="D1870" s="24">
        <v>1.9529099999999999</v>
      </c>
      <c r="E1870" s="23">
        <v>16769</v>
      </c>
      <c r="F1870" s="23">
        <v>17701.82</v>
      </c>
      <c r="G1870" s="23">
        <v>422000</v>
      </c>
      <c r="H1870" s="24">
        <v>2.01437</v>
      </c>
      <c r="I1870" s="23">
        <v>574351</v>
      </c>
      <c r="J1870" s="23">
        <v>545168</v>
      </c>
      <c r="K1870" s="23">
        <v>0</v>
      </c>
      <c r="L1870" s="23">
        <v>0</v>
      </c>
      <c r="M1870" s="23">
        <v>3</v>
      </c>
      <c r="N1870" s="23">
        <v>18791</v>
      </c>
      <c r="O1870" s="24">
        <v>2.2614999999999998</v>
      </c>
      <c r="P1870" s="24">
        <v>0.01</v>
      </c>
    </row>
    <row r="1871" spans="1:16">
      <c r="A1871" s="22" t="s">
        <v>3334</v>
      </c>
      <c r="B1871" s="22" t="s">
        <v>3335</v>
      </c>
      <c r="C1871" s="23">
        <v>239613963</v>
      </c>
      <c r="D1871" s="24">
        <v>2.0737999999999999</v>
      </c>
      <c r="E1871" s="23">
        <v>496911</v>
      </c>
      <c r="F1871" s="23">
        <v>515161.91</v>
      </c>
      <c r="G1871" s="23">
        <v>1407210</v>
      </c>
      <c r="H1871" s="24">
        <v>2.0379700000000001</v>
      </c>
      <c r="I1871" s="23">
        <v>5048356</v>
      </c>
      <c r="J1871" s="23">
        <v>4573388</v>
      </c>
      <c r="K1871" s="23">
        <v>0</v>
      </c>
      <c r="L1871" s="23">
        <v>0</v>
      </c>
      <c r="M1871" s="23">
        <v>482</v>
      </c>
      <c r="N1871" s="23">
        <v>524631</v>
      </c>
      <c r="O1871" s="24">
        <v>3.1</v>
      </c>
      <c r="P1871" s="24">
        <v>0.01</v>
      </c>
    </row>
    <row r="1872" spans="1:16">
      <c r="A1872" s="22" t="s">
        <v>3336</v>
      </c>
      <c r="B1872" s="22" t="s">
        <v>3337</v>
      </c>
      <c r="C1872" s="23">
        <v>226179061</v>
      </c>
      <c r="D1872" s="24">
        <v>1.6</v>
      </c>
      <c r="E1872" s="23">
        <v>361887</v>
      </c>
      <c r="F1872" s="23">
        <v>410983.39</v>
      </c>
      <c r="G1872" s="23">
        <v>408500</v>
      </c>
      <c r="H1872" s="24">
        <v>1.65326</v>
      </c>
      <c r="I1872" s="23">
        <v>2374471</v>
      </c>
      <c r="J1872" s="23">
        <v>2079090</v>
      </c>
      <c r="K1872" s="23">
        <v>0</v>
      </c>
      <c r="L1872" s="23">
        <v>0</v>
      </c>
      <c r="M1872" s="23">
        <v>150</v>
      </c>
      <c r="N1872" s="23">
        <v>416407</v>
      </c>
      <c r="O1872" s="24">
        <v>1.6</v>
      </c>
      <c r="P1872" s="24">
        <v>0.01</v>
      </c>
    </row>
    <row r="1873" spans="1:16">
      <c r="A1873" s="22" t="s">
        <v>3338</v>
      </c>
      <c r="B1873" s="22" t="s">
        <v>3339</v>
      </c>
      <c r="C1873" s="23">
        <v>25737323</v>
      </c>
      <c r="D1873" s="24">
        <v>2.3727299999999998</v>
      </c>
      <c r="E1873" s="23">
        <v>61068</v>
      </c>
      <c r="F1873" s="23">
        <v>59873.09</v>
      </c>
      <c r="G1873" s="23">
        <v>187300</v>
      </c>
      <c r="H1873" s="24">
        <v>2.2631000000000001</v>
      </c>
      <c r="I1873" s="23">
        <v>1247260</v>
      </c>
      <c r="J1873" s="23">
        <v>1173453</v>
      </c>
      <c r="K1873" s="23">
        <v>0</v>
      </c>
      <c r="L1873" s="23">
        <v>0</v>
      </c>
      <c r="M1873" s="23">
        <v>68</v>
      </c>
      <c r="N1873" s="23">
        <v>61130</v>
      </c>
      <c r="O1873" s="24">
        <v>3.1</v>
      </c>
      <c r="P1873" s="24">
        <v>0.01</v>
      </c>
    </row>
    <row r="1874" spans="1:16">
      <c r="A1874" s="22" t="s">
        <v>3340</v>
      </c>
      <c r="B1874" s="22" t="s">
        <v>3341</v>
      </c>
      <c r="C1874" s="23">
        <v>0</v>
      </c>
      <c r="D1874" s="24">
        <v>0</v>
      </c>
      <c r="E1874" s="23">
        <v>0</v>
      </c>
      <c r="F1874" s="23">
        <v>0</v>
      </c>
      <c r="G1874" s="23">
        <v>0</v>
      </c>
      <c r="H1874" s="24">
        <v>0</v>
      </c>
      <c r="I1874" s="23">
        <v>0</v>
      </c>
      <c r="J1874" s="23">
        <v>0</v>
      </c>
      <c r="K1874" s="23">
        <v>0</v>
      </c>
      <c r="L1874" s="23">
        <v>0</v>
      </c>
      <c r="M1874" s="23">
        <v>0</v>
      </c>
      <c r="N1874" s="23">
        <v>0</v>
      </c>
      <c r="O1874" s="24">
        <v>0</v>
      </c>
      <c r="P1874" s="24">
        <v>0</v>
      </c>
    </row>
    <row r="1875" spans="1:16">
      <c r="A1875" s="22" t="s">
        <v>3342</v>
      </c>
      <c r="B1875" s="22" t="s">
        <v>3343</v>
      </c>
      <c r="C1875" s="23">
        <v>15275933</v>
      </c>
      <c r="D1875" s="24">
        <v>2.4010899999999999</v>
      </c>
      <c r="E1875" s="23">
        <v>36679</v>
      </c>
      <c r="F1875" s="23">
        <v>38683.730000000003</v>
      </c>
      <c r="G1875" s="23">
        <v>42100</v>
      </c>
      <c r="H1875" s="24">
        <v>2.4746000000000001</v>
      </c>
      <c r="I1875" s="23">
        <v>648361</v>
      </c>
      <c r="J1875" s="23">
        <v>531396</v>
      </c>
      <c r="K1875" s="23">
        <v>0</v>
      </c>
      <c r="L1875" s="23">
        <v>0</v>
      </c>
      <c r="M1875" s="23">
        <v>124</v>
      </c>
      <c r="N1875" s="23">
        <v>39588</v>
      </c>
      <c r="O1875" s="24">
        <v>3.1</v>
      </c>
      <c r="P1875" s="24">
        <v>0.01</v>
      </c>
    </row>
    <row r="1876" spans="1:16">
      <c r="A1876" s="22" t="s">
        <v>3344</v>
      </c>
      <c r="B1876" s="22" t="s">
        <v>3345</v>
      </c>
      <c r="C1876" s="23">
        <v>0</v>
      </c>
      <c r="D1876" s="24">
        <v>0</v>
      </c>
      <c r="E1876" s="23">
        <v>0</v>
      </c>
      <c r="F1876" s="23">
        <v>0</v>
      </c>
      <c r="G1876" s="23">
        <v>0</v>
      </c>
      <c r="H1876" s="24">
        <v>0</v>
      </c>
      <c r="I1876" s="23">
        <v>0</v>
      </c>
      <c r="J1876" s="23">
        <v>0</v>
      </c>
      <c r="K1876" s="23">
        <v>0</v>
      </c>
      <c r="L1876" s="23">
        <v>0</v>
      </c>
      <c r="M1876" s="23">
        <v>0</v>
      </c>
      <c r="N1876" s="23">
        <v>0</v>
      </c>
      <c r="O1876" s="24">
        <v>0</v>
      </c>
      <c r="P1876" s="24">
        <v>0</v>
      </c>
    </row>
    <row r="1877" spans="1:16">
      <c r="A1877" s="22" t="s">
        <v>3346</v>
      </c>
      <c r="B1877" s="22" t="s">
        <v>3347</v>
      </c>
      <c r="C1877" s="23">
        <v>15194337010</v>
      </c>
      <c r="D1877" s="24">
        <v>2.7153499999999999</v>
      </c>
      <c r="E1877" s="23">
        <v>41257966</v>
      </c>
      <c r="F1877" s="23">
        <v>40203308.149999999</v>
      </c>
      <c r="G1877" s="23">
        <v>103540980</v>
      </c>
      <c r="H1877" s="24">
        <v>2.5955699999999999</v>
      </c>
      <c r="I1877" s="23">
        <v>337284108</v>
      </c>
      <c r="J1877" s="23">
        <v>316273407</v>
      </c>
      <c r="K1877" s="23">
        <v>8466260</v>
      </c>
      <c r="L1877" s="23">
        <v>22818</v>
      </c>
      <c r="M1877" s="23">
        <v>306525</v>
      </c>
      <c r="N1877" s="23">
        <v>41257966</v>
      </c>
      <c r="O1877" s="24">
        <v>3.6</v>
      </c>
      <c r="P1877" s="24">
        <v>0.01</v>
      </c>
    </row>
    <row r="1878" spans="1:16">
      <c r="A1878" s="22" t="s">
        <v>3348</v>
      </c>
      <c r="B1878" s="22" t="s">
        <v>3349</v>
      </c>
      <c r="C1878" s="23">
        <v>15014007958</v>
      </c>
      <c r="D1878" s="24">
        <v>0.82815000000000005</v>
      </c>
      <c r="E1878" s="23">
        <v>12433911</v>
      </c>
      <c r="F1878" s="23">
        <v>0</v>
      </c>
      <c r="G1878" s="23">
        <v>0</v>
      </c>
      <c r="H1878" s="24">
        <v>0</v>
      </c>
      <c r="I1878" s="23">
        <v>0</v>
      </c>
      <c r="J1878" s="23">
        <v>0</v>
      </c>
      <c r="K1878" s="23">
        <v>0</v>
      </c>
      <c r="L1878" s="23">
        <v>0</v>
      </c>
      <c r="M1878" s="23">
        <v>0</v>
      </c>
      <c r="N1878" s="23">
        <v>0</v>
      </c>
      <c r="O1878" s="24">
        <v>0</v>
      </c>
      <c r="P1878" s="24">
        <v>0</v>
      </c>
    </row>
    <row r="1879" spans="1:16">
      <c r="A1879" s="22" t="s">
        <v>3350</v>
      </c>
      <c r="B1879" s="22" t="s">
        <v>3351</v>
      </c>
      <c r="C1879" s="23">
        <v>6295429</v>
      </c>
      <c r="D1879" s="24">
        <v>1.6814899999999999</v>
      </c>
      <c r="E1879" s="23">
        <v>10586</v>
      </c>
      <c r="F1879" s="23">
        <v>10444.98</v>
      </c>
      <c r="G1879" s="23">
        <v>0</v>
      </c>
      <c r="H1879" s="24">
        <v>1.65106</v>
      </c>
      <c r="I1879" s="23">
        <v>108223</v>
      </c>
      <c r="J1879" s="23">
        <v>86244</v>
      </c>
      <c r="K1879" s="23">
        <v>0</v>
      </c>
      <c r="L1879" s="23">
        <v>0</v>
      </c>
      <c r="M1879" s="23">
        <v>0</v>
      </c>
      <c r="N1879" s="23">
        <v>10586</v>
      </c>
      <c r="O1879" s="24">
        <v>2.2614999999999998</v>
      </c>
      <c r="P1879" s="24">
        <v>0.01</v>
      </c>
    </row>
    <row r="1880" spans="1:16">
      <c r="A1880" s="22" t="s">
        <v>3352</v>
      </c>
      <c r="B1880" s="22" t="s">
        <v>3353</v>
      </c>
      <c r="C1880" s="23">
        <v>1103669615</v>
      </c>
      <c r="D1880" s="24">
        <v>1.7214</v>
      </c>
      <c r="E1880" s="23">
        <v>1899855</v>
      </c>
      <c r="F1880" s="23">
        <v>1853677.2</v>
      </c>
      <c r="G1880" s="23">
        <v>15963216</v>
      </c>
      <c r="H1880" s="24">
        <v>1.55715</v>
      </c>
      <c r="I1880" s="23">
        <v>9783485</v>
      </c>
      <c r="J1880" s="23">
        <v>7868558</v>
      </c>
      <c r="K1880" s="23">
        <v>0</v>
      </c>
      <c r="L1880" s="23">
        <v>0</v>
      </c>
      <c r="M1880" s="23">
        <v>553</v>
      </c>
      <c r="N1880" s="23">
        <v>1900606</v>
      </c>
      <c r="O1880" s="24">
        <v>2.1</v>
      </c>
      <c r="P1880" s="24">
        <v>0.01</v>
      </c>
    </row>
    <row r="1881" spans="1:16">
      <c r="A1881" s="22" t="s">
        <v>3354</v>
      </c>
      <c r="B1881" s="22" t="s">
        <v>3355</v>
      </c>
      <c r="C1881" s="23">
        <v>7140947644</v>
      </c>
      <c r="D1881" s="24">
        <v>1.5029999999999999</v>
      </c>
      <c r="E1881" s="23">
        <v>10732863</v>
      </c>
      <c r="F1881" s="23">
        <v>10902643.560000001</v>
      </c>
      <c r="G1881" s="23">
        <v>64971887</v>
      </c>
      <c r="H1881" s="24">
        <v>1.5101100000000001</v>
      </c>
      <c r="I1881" s="23">
        <v>155027290</v>
      </c>
      <c r="J1881" s="23">
        <v>136107872</v>
      </c>
      <c r="K1881" s="23">
        <v>0</v>
      </c>
      <c r="L1881" s="23">
        <v>0</v>
      </c>
      <c r="M1881" s="23">
        <v>32863</v>
      </c>
      <c r="N1881" s="23">
        <v>11171218</v>
      </c>
      <c r="O1881" s="24">
        <v>1.6</v>
      </c>
      <c r="P1881" s="24">
        <v>0.01</v>
      </c>
    </row>
    <row r="1882" spans="1:16">
      <c r="A1882" s="22" t="s">
        <v>3356</v>
      </c>
      <c r="B1882" s="22" t="s">
        <v>3357</v>
      </c>
      <c r="C1882" s="23">
        <v>212527764</v>
      </c>
      <c r="D1882" s="24">
        <v>2.7566999999999999</v>
      </c>
      <c r="E1882" s="23">
        <v>585875</v>
      </c>
      <c r="F1882" s="23">
        <v>0</v>
      </c>
      <c r="G1882" s="23">
        <v>0</v>
      </c>
      <c r="H1882" s="24">
        <v>0</v>
      </c>
      <c r="I1882" s="23">
        <v>0</v>
      </c>
      <c r="J1882" s="23">
        <v>0</v>
      </c>
      <c r="K1882" s="23">
        <v>0</v>
      </c>
      <c r="L1882" s="23">
        <v>0</v>
      </c>
      <c r="M1882" s="23">
        <v>0</v>
      </c>
      <c r="N1882" s="23">
        <v>0</v>
      </c>
      <c r="O1882" s="24">
        <v>0</v>
      </c>
      <c r="P1882" s="24">
        <v>0</v>
      </c>
    </row>
    <row r="1883" spans="1:16">
      <c r="A1883" s="22" t="s">
        <v>3358</v>
      </c>
      <c r="B1883" s="22" t="s">
        <v>3359</v>
      </c>
      <c r="C1883" s="23">
        <v>212527764</v>
      </c>
      <c r="D1883" s="24">
        <v>1.3124499999999999</v>
      </c>
      <c r="E1883" s="23">
        <v>278932</v>
      </c>
      <c r="F1883" s="23">
        <v>0</v>
      </c>
      <c r="G1883" s="23">
        <v>0</v>
      </c>
      <c r="H1883" s="24">
        <v>0</v>
      </c>
      <c r="I1883" s="23">
        <v>0</v>
      </c>
      <c r="J1883" s="23">
        <v>0</v>
      </c>
      <c r="K1883" s="23">
        <v>0</v>
      </c>
      <c r="L1883" s="23">
        <v>0</v>
      </c>
      <c r="M1883" s="23">
        <v>0</v>
      </c>
      <c r="N1883" s="23">
        <v>0</v>
      </c>
      <c r="O1883" s="24">
        <v>0</v>
      </c>
      <c r="P1883" s="24">
        <v>0</v>
      </c>
    </row>
    <row r="1884" spans="1:16">
      <c r="A1884" s="22" t="s">
        <v>3360</v>
      </c>
      <c r="B1884" s="22" t="s">
        <v>3361</v>
      </c>
      <c r="C1884" s="23">
        <v>1551111</v>
      </c>
      <c r="D1884" s="24">
        <v>5.1640100000000002</v>
      </c>
      <c r="E1884" s="23">
        <v>8010</v>
      </c>
      <c r="F1884" s="23">
        <v>0</v>
      </c>
      <c r="G1884" s="23">
        <v>0</v>
      </c>
      <c r="H1884" s="24">
        <v>0</v>
      </c>
      <c r="I1884" s="23">
        <v>0</v>
      </c>
      <c r="J1884" s="23">
        <v>0</v>
      </c>
      <c r="K1884" s="23">
        <v>0</v>
      </c>
      <c r="L1884" s="23">
        <v>0</v>
      </c>
      <c r="M1884" s="23">
        <v>0</v>
      </c>
      <c r="N1884" s="23">
        <v>0</v>
      </c>
      <c r="O1884" s="24">
        <v>0</v>
      </c>
      <c r="P1884" s="24">
        <v>0</v>
      </c>
    </row>
    <row r="1885" spans="1:16">
      <c r="A1885" s="22" t="s">
        <v>3362</v>
      </c>
      <c r="B1885" s="22" t="s">
        <v>3363</v>
      </c>
      <c r="C1885" s="23">
        <v>16061528077</v>
      </c>
      <c r="D1885" s="24">
        <v>3.7086999999999999</v>
      </c>
      <c r="E1885" s="23">
        <v>59567421</v>
      </c>
      <c r="F1885" s="23">
        <v>0</v>
      </c>
      <c r="G1885" s="23">
        <v>0</v>
      </c>
      <c r="H1885" s="24">
        <v>0</v>
      </c>
      <c r="I1885" s="23">
        <v>0</v>
      </c>
      <c r="J1885" s="23">
        <v>0</v>
      </c>
      <c r="K1885" s="23">
        <v>0</v>
      </c>
      <c r="L1885" s="23">
        <v>0</v>
      </c>
      <c r="M1885" s="23">
        <v>0</v>
      </c>
      <c r="N1885" s="23">
        <v>0</v>
      </c>
      <c r="O1885" s="24">
        <v>0</v>
      </c>
      <c r="P1885" s="24">
        <v>0</v>
      </c>
    </row>
    <row r="1886" spans="1:16">
      <c r="A1886" s="22" t="s">
        <v>3364</v>
      </c>
      <c r="B1886" s="22" t="s">
        <v>3365</v>
      </c>
      <c r="C1886" s="23">
        <v>16061528077</v>
      </c>
      <c r="D1886" s="24">
        <v>1.94564</v>
      </c>
      <c r="E1886" s="23">
        <v>31249887</v>
      </c>
      <c r="F1886" s="23">
        <v>0</v>
      </c>
      <c r="G1886" s="23">
        <v>0</v>
      </c>
      <c r="H1886" s="24">
        <v>0</v>
      </c>
      <c r="I1886" s="23">
        <v>0</v>
      </c>
      <c r="J1886" s="23">
        <v>0</v>
      </c>
      <c r="K1886" s="23">
        <v>0</v>
      </c>
      <c r="L1886" s="23">
        <v>0</v>
      </c>
      <c r="M1886" s="23">
        <v>0</v>
      </c>
      <c r="N1886" s="23">
        <v>0</v>
      </c>
      <c r="O1886" s="24">
        <v>0</v>
      </c>
      <c r="P1886" s="24">
        <v>0</v>
      </c>
    </row>
    <row r="1887" spans="1:16">
      <c r="A1887" s="22" t="s">
        <v>3366</v>
      </c>
      <c r="B1887" s="22" t="s">
        <v>3367</v>
      </c>
      <c r="C1887" s="23">
        <v>83981222</v>
      </c>
      <c r="D1887" s="24">
        <v>1.2502200000000001</v>
      </c>
      <c r="E1887" s="23">
        <v>104995</v>
      </c>
      <c r="F1887" s="23">
        <v>0</v>
      </c>
      <c r="G1887" s="23">
        <v>0</v>
      </c>
      <c r="H1887" s="24">
        <v>0</v>
      </c>
      <c r="I1887" s="23">
        <v>0</v>
      </c>
      <c r="J1887" s="23">
        <v>0</v>
      </c>
      <c r="K1887" s="23">
        <v>0</v>
      </c>
      <c r="L1887" s="23">
        <v>0</v>
      </c>
      <c r="M1887" s="23">
        <v>0</v>
      </c>
      <c r="N1887" s="23">
        <v>0</v>
      </c>
      <c r="O1887" s="24">
        <v>0</v>
      </c>
      <c r="P1887" s="24">
        <v>0</v>
      </c>
    </row>
    <row r="1888" spans="1:16">
      <c r="A1888" s="22" t="s">
        <v>3368</v>
      </c>
      <c r="B1888" s="22" t="s">
        <v>3369</v>
      </c>
      <c r="C1888" s="23">
        <v>82336473</v>
      </c>
      <c r="D1888" s="24">
        <v>1.9309099999999999</v>
      </c>
      <c r="E1888" s="23">
        <v>158984</v>
      </c>
      <c r="F1888" s="23">
        <v>0</v>
      </c>
      <c r="G1888" s="23">
        <v>0</v>
      </c>
      <c r="H1888" s="24">
        <v>0</v>
      </c>
      <c r="I1888" s="23">
        <v>0</v>
      </c>
      <c r="J1888" s="23">
        <v>0</v>
      </c>
      <c r="K1888" s="23">
        <v>0</v>
      </c>
      <c r="L1888" s="23">
        <v>0</v>
      </c>
      <c r="M1888" s="23">
        <v>0</v>
      </c>
      <c r="N1888" s="23">
        <v>0</v>
      </c>
      <c r="O1888" s="24">
        <v>0</v>
      </c>
      <c r="P1888" s="24">
        <v>0</v>
      </c>
    </row>
    <row r="1889" spans="1:16">
      <c r="A1889" s="22" t="s">
        <v>3370</v>
      </c>
      <c r="B1889" s="22" t="s">
        <v>3371</v>
      </c>
      <c r="C1889" s="23">
        <v>298579501</v>
      </c>
      <c r="D1889" s="24">
        <v>3.0012300000000001</v>
      </c>
      <c r="E1889" s="23">
        <v>896104</v>
      </c>
      <c r="F1889" s="23">
        <v>0</v>
      </c>
      <c r="G1889" s="23">
        <v>0</v>
      </c>
      <c r="H1889" s="24">
        <v>0</v>
      </c>
      <c r="I1889" s="23">
        <v>0</v>
      </c>
      <c r="J1889" s="23">
        <v>0</v>
      </c>
      <c r="K1889" s="23">
        <v>0</v>
      </c>
      <c r="L1889" s="23">
        <v>0</v>
      </c>
      <c r="M1889" s="23">
        <v>0</v>
      </c>
      <c r="N1889" s="23">
        <v>0</v>
      </c>
      <c r="O1889" s="24">
        <v>0</v>
      </c>
      <c r="P1889" s="24">
        <v>0</v>
      </c>
    </row>
    <row r="1890" spans="1:16">
      <c r="A1890" s="22" t="s">
        <v>3372</v>
      </c>
      <c r="B1890" s="22" t="s">
        <v>3373</v>
      </c>
      <c r="C1890" s="23">
        <v>298579501</v>
      </c>
      <c r="D1890" s="24">
        <v>2.3528799999999999</v>
      </c>
      <c r="E1890" s="23">
        <v>702523</v>
      </c>
      <c r="F1890" s="23">
        <v>0</v>
      </c>
      <c r="G1890" s="23">
        <v>0</v>
      </c>
      <c r="H1890" s="24">
        <v>0</v>
      </c>
      <c r="I1890" s="23">
        <v>0</v>
      </c>
      <c r="J1890" s="23">
        <v>0</v>
      </c>
      <c r="K1890" s="23">
        <v>0</v>
      </c>
      <c r="L1890" s="23">
        <v>0</v>
      </c>
      <c r="M1890" s="23">
        <v>0</v>
      </c>
      <c r="N1890" s="23">
        <v>0</v>
      </c>
      <c r="O1890" s="24">
        <v>0</v>
      </c>
      <c r="P1890" s="24">
        <v>0</v>
      </c>
    </row>
    <row r="1891" spans="1:16">
      <c r="A1891" s="22" t="s">
        <v>3374</v>
      </c>
      <c r="B1891" s="22" t="s">
        <v>3375</v>
      </c>
      <c r="C1891" s="23">
        <v>535503780</v>
      </c>
      <c r="D1891" s="24">
        <v>1.75664</v>
      </c>
      <c r="E1891" s="23">
        <v>940687</v>
      </c>
      <c r="F1891" s="23">
        <v>0</v>
      </c>
      <c r="G1891" s="23">
        <v>0</v>
      </c>
      <c r="H1891" s="24">
        <v>0</v>
      </c>
      <c r="I1891" s="23">
        <v>0</v>
      </c>
      <c r="J1891" s="23">
        <v>0</v>
      </c>
      <c r="K1891" s="23">
        <v>0</v>
      </c>
      <c r="L1891" s="23">
        <v>0</v>
      </c>
      <c r="M1891" s="23">
        <v>0</v>
      </c>
      <c r="N1891" s="23">
        <v>0</v>
      </c>
      <c r="O1891" s="24">
        <v>0</v>
      </c>
      <c r="P1891" s="24">
        <v>0</v>
      </c>
    </row>
    <row r="1892" spans="1:16">
      <c r="A1892" s="22" t="s">
        <v>3376</v>
      </c>
      <c r="B1892" s="22" t="s">
        <v>3377</v>
      </c>
      <c r="C1892" s="23">
        <v>535503780</v>
      </c>
      <c r="D1892" s="24">
        <v>2.5045000000000002</v>
      </c>
      <c r="E1892" s="23">
        <v>1341168</v>
      </c>
      <c r="F1892" s="23">
        <v>0</v>
      </c>
      <c r="G1892" s="23">
        <v>0</v>
      </c>
      <c r="H1892" s="24">
        <v>0</v>
      </c>
      <c r="I1892" s="23">
        <v>0</v>
      </c>
      <c r="J1892" s="23">
        <v>0</v>
      </c>
      <c r="K1892" s="23">
        <v>0</v>
      </c>
      <c r="L1892" s="23">
        <v>0</v>
      </c>
      <c r="M1892" s="23">
        <v>0</v>
      </c>
      <c r="N1892" s="23">
        <v>0</v>
      </c>
      <c r="O1892" s="24">
        <v>0</v>
      </c>
      <c r="P1892" s="24">
        <v>0</v>
      </c>
    </row>
    <row r="1893" spans="1:16">
      <c r="A1893" s="22" t="s">
        <v>3378</v>
      </c>
      <c r="B1893" s="22" t="s">
        <v>3379</v>
      </c>
      <c r="C1893" s="23">
        <v>4698218078</v>
      </c>
      <c r="D1893" s="24">
        <v>3.2774299999999998</v>
      </c>
      <c r="E1893" s="23">
        <v>15398076</v>
      </c>
      <c r="F1893" s="23">
        <v>0</v>
      </c>
      <c r="G1893" s="23">
        <v>0</v>
      </c>
      <c r="H1893" s="24">
        <v>0</v>
      </c>
      <c r="I1893" s="23">
        <v>0</v>
      </c>
      <c r="J1893" s="23">
        <v>0</v>
      </c>
      <c r="K1893" s="23">
        <v>0</v>
      </c>
      <c r="L1893" s="23">
        <v>0</v>
      </c>
      <c r="M1893" s="23">
        <v>0</v>
      </c>
      <c r="N1893" s="23">
        <v>0</v>
      </c>
      <c r="O1893" s="24">
        <v>0</v>
      </c>
      <c r="P1893" s="24">
        <v>0</v>
      </c>
    </row>
    <row r="1894" spans="1:16">
      <c r="A1894" s="22" t="s">
        <v>3380</v>
      </c>
      <c r="B1894" s="22" t="s">
        <v>3381</v>
      </c>
      <c r="C1894" s="23">
        <v>4698218078</v>
      </c>
      <c r="D1894" s="24">
        <v>2.3308499999999999</v>
      </c>
      <c r="E1894" s="23">
        <v>10950832</v>
      </c>
      <c r="F1894" s="23">
        <v>0</v>
      </c>
      <c r="G1894" s="23">
        <v>0</v>
      </c>
      <c r="H1894" s="24">
        <v>0</v>
      </c>
      <c r="I1894" s="23">
        <v>0</v>
      </c>
      <c r="J1894" s="23">
        <v>0</v>
      </c>
      <c r="K1894" s="23">
        <v>0</v>
      </c>
      <c r="L1894" s="23">
        <v>0</v>
      </c>
      <c r="M1894" s="23">
        <v>0</v>
      </c>
      <c r="N1894" s="23">
        <v>0</v>
      </c>
      <c r="O1894" s="24">
        <v>0</v>
      </c>
      <c r="P1894" s="24">
        <v>0</v>
      </c>
    </row>
    <row r="1895" spans="1:16">
      <c r="A1895" s="22" t="s">
        <v>3382</v>
      </c>
      <c r="B1895" s="22" t="s">
        <v>3383</v>
      </c>
      <c r="C1895" s="23">
        <v>6612958172</v>
      </c>
      <c r="D1895" s="24">
        <v>2.9184800000000002</v>
      </c>
      <c r="E1895" s="23">
        <v>19299753</v>
      </c>
      <c r="F1895" s="23">
        <v>0</v>
      </c>
      <c r="G1895" s="23">
        <v>0</v>
      </c>
      <c r="H1895" s="24">
        <v>0</v>
      </c>
      <c r="I1895" s="23">
        <v>0</v>
      </c>
      <c r="J1895" s="23">
        <v>0</v>
      </c>
      <c r="K1895" s="23">
        <v>0</v>
      </c>
      <c r="L1895" s="23">
        <v>0</v>
      </c>
      <c r="M1895" s="23">
        <v>0</v>
      </c>
      <c r="N1895" s="23">
        <v>0</v>
      </c>
      <c r="O1895" s="24">
        <v>0</v>
      </c>
      <c r="P1895" s="24">
        <v>0</v>
      </c>
    </row>
    <row r="1896" spans="1:16">
      <c r="A1896" s="22" t="s">
        <v>3384</v>
      </c>
      <c r="B1896" s="22" t="s">
        <v>3385</v>
      </c>
      <c r="C1896" s="23">
        <v>6612958172</v>
      </c>
      <c r="D1896" s="24">
        <v>1.5723199999999999</v>
      </c>
      <c r="E1896" s="23">
        <v>10397680</v>
      </c>
      <c r="F1896" s="23">
        <v>0</v>
      </c>
      <c r="G1896" s="23">
        <v>0</v>
      </c>
      <c r="H1896" s="24">
        <v>0</v>
      </c>
      <c r="I1896" s="23">
        <v>0</v>
      </c>
      <c r="J1896" s="23">
        <v>0</v>
      </c>
      <c r="K1896" s="23">
        <v>0</v>
      </c>
      <c r="L1896" s="23">
        <v>0</v>
      </c>
      <c r="M1896" s="23">
        <v>0</v>
      </c>
      <c r="N1896" s="23">
        <v>0</v>
      </c>
      <c r="O1896" s="24">
        <v>0</v>
      </c>
      <c r="P1896" s="24">
        <v>0</v>
      </c>
    </row>
    <row r="1897" spans="1:16">
      <c r="A1897" s="22" t="s">
        <v>3386</v>
      </c>
      <c r="B1897" s="22" t="s">
        <v>3387</v>
      </c>
      <c r="C1897" s="23">
        <v>505476895</v>
      </c>
      <c r="D1897" s="24">
        <v>2.7933300000000001</v>
      </c>
      <c r="E1897" s="23">
        <v>1411963</v>
      </c>
      <c r="F1897" s="23">
        <v>0</v>
      </c>
      <c r="G1897" s="23">
        <v>0</v>
      </c>
      <c r="H1897" s="24">
        <v>0</v>
      </c>
      <c r="I1897" s="23">
        <v>0</v>
      </c>
      <c r="J1897" s="23">
        <v>0</v>
      </c>
      <c r="K1897" s="23">
        <v>0</v>
      </c>
      <c r="L1897" s="23">
        <v>0</v>
      </c>
      <c r="M1897" s="23">
        <v>0</v>
      </c>
      <c r="N1897" s="23">
        <v>0</v>
      </c>
      <c r="O1897" s="24">
        <v>0</v>
      </c>
      <c r="P1897" s="24">
        <v>0</v>
      </c>
    </row>
    <row r="1898" spans="1:16">
      <c r="A1898" s="22" t="s">
        <v>3388</v>
      </c>
      <c r="B1898" s="22" t="s">
        <v>3389</v>
      </c>
      <c r="C1898" s="23">
        <v>505476895</v>
      </c>
      <c r="D1898" s="24">
        <v>2.50102</v>
      </c>
      <c r="E1898" s="23">
        <v>1264208</v>
      </c>
      <c r="F1898" s="23">
        <v>0</v>
      </c>
      <c r="G1898" s="23">
        <v>0</v>
      </c>
      <c r="H1898" s="24">
        <v>0</v>
      </c>
      <c r="I1898" s="23">
        <v>0</v>
      </c>
      <c r="J1898" s="23">
        <v>0</v>
      </c>
      <c r="K1898" s="23">
        <v>0</v>
      </c>
      <c r="L1898" s="23">
        <v>0</v>
      </c>
      <c r="M1898" s="23">
        <v>0</v>
      </c>
      <c r="N1898" s="23">
        <v>0</v>
      </c>
      <c r="O1898" s="24">
        <v>0</v>
      </c>
      <c r="P1898" s="24">
        <v>0</v>
      </c>
    </row>
    <row r="1899" spans="1:16">
      <c r="A1899" s="22" t="s">
        <v>3390</v>
      </c>
      <c r="B1899" s="22" t="s">
        <v>3391</v>
      </c>
      <c r="C1899" s="23">
        <v>2528560773</v>
      </c>
      <c r="D1899" s="24">
        <v>2.9224199999999998</v>
      </c>
      <c r="E1899" s="23">
        <v>7389514</v>
      </c>
      <c r="F1899" s="23">
        <v>0</v>
      </c>
      <c r="G1899" s="23">
        <v>0</v>
      </c>
      <c r="H1899" s="24">
        <v>0</v>
      </c>
      <c r="I1899" s="23">
        <v>0</v>
      </c>
      <c r="J1899" s="23">
        <v>0</v>
      </c>
      <c r="K1899" s="23">
        <v>0</v>
      </c>
      <c r="L1899" s="23">
        <v>0</v>
      </c>
      <c r="M1899" s="23">
        <v>0</v>
      </c>
      <c r="N1899" s="23">
        <v>0</v>
      </c>
      <c r="O1899" s="24">
        <v>0</v>
      </c>
      <c r="P1899" s="24">
        <v>0</v>
      </c>
    </row>
    <row r="1900" spans="1:16">
      <c r="A1900" s="22" t="s">
        <v>3392</v>
      </c>
      <c r="B1900" s="22" t="s">
        <v>3393</v>
      </c>
      <c r="C1900" s="23">
        <v>0</v>
      </c>
      <c r="D1900" s="24">
        <v>0</v>
      </c>
      <c r="E1900" s="23">
        <v>0</v>
      </c>
      <c r="F1900" s="23">
        <v>0</v>
      </c>
      <c r="G1900" s="23">
        <v>0</v>
      </c>
      <c r="H1900" s="24">
        <v>0</v>
      </c>
      <c r="I1900" s="23">
        <v>0</v>
      </c>
      <c r="J1900" s="23">
        <v>0</v>
      </c>
      <c r="K1900" s="23">
        <v>0</v>
      </c>
      <c r="L1900" s="23">
        <v>0</v>
      </c>
      <c r="M1900" s="23">
        <v>0</v>
      </c>
      <c r="N1900" s="23">
        <v>0</v>
      </c>
      <c r="O1900" s="24">
        <v>0</v>
      </c>
      <c r="P1900" s="24">
        <v>0</v>
      </c>
    </row>
    <row r="1901" spans="1:16">
      <c r="A1901" s="22" t="s">
        <v>3394</v>
      </c>
      <c r="B1901" s="22" t="s">
        <v>3395</v>
      </c>
      <c r="C1901" s="23">
        <v>2528560773</v>
      </c>
      <c r="D1901" s="24">
        <v>2.1522000000000001</v>
      </c>
      <c r="E1901" s="23">
        <v>5441966</v>
      </c>
      <c r="F1901" s="23">
        <v>0</v>
      </c>
      <c r="G1901" s="23">
        <v>0</v>
      </c>
      <c r="H1901" s="24">
        <v>0</v>
      </c>
      <c r="I1901" s="23">
        <v>0</v>
      </c>
      <c r="J1901" s="23">
        <v>0</v>
      </c>
      <c r="K1901" s="23">
        <v>0</v>
      </c>
      <c r="L1901" s="23">
        <v>0</v>
      </c>
      <c r="M1901" s="23">
        <v>0</v>
      </c>
      <c r="N1901" s="23">
        <v>0</v>
      </c>
      <c r="O1901" s="24">
        <v>0</v>
      </c>
      <c r="P1901" s="24">
        <v>0</v>
      </c>
    </row>
    <row r="1902" spans="1:16">
      <c r="A1902" s="22" t="s">
        <v>3396</v>
      </c>
      <c r="B1902" s="22" t="s">
        <v>3397</v>
      </c>
      <c r="C1902" s="23">
        <v>2445952458</v>
      </c>
      <c r="D1902" s="24">
        <v>3.5388700000000002</v>
      </c>
      <c r="E1902" s="23">
        <v>8655903</v>
      </c>
      <c r="F1902" s="23">
        <v>0</v>
      </c>
      <c r="G1902" s="23">
        <v>0</v>
      </c>
      <c r="H1902" s="24">
        <v>0</v>
      </c>
      <c r="I1902" s="23">
        <v>0</v>
      </c>
      <c r="J1902" s="23">
        <v>0</v>
      </c>
      <c r="K1902" s="23">
        <v>0</v>
      </c>
      <c r="L1902" s="23">
        <v>0</v>
      </c>
      <c r="M1902" s="23">
        <v>0</v>
      </c>
      <c r="N1902" s="23">
        <v>0</v>
      </c>
      <c r="O1902" s="24">
        <v>0</v>
      </c>
      <c r="P1902" s="24">
        <v>0</v>
      </c>
    </row>
    <row r="1903" spans="1:16">
      <c r="A1903" s="22" t="s">
        <v>3398</v>
      </c>
      <c r="B1903" s="22" t="s">
        <v>3399</v>
      </c>
      <c r="C1903" s="23">
        <v>490261666</v>
      </c>
      <c r="D1903" s="24">
        <v>2.55932</v>
      </c>
      <c r="E1903" s="23">
        <v>1254735</v>
      </c>
      <c r="F1903" s="23">
        <v>0</v>
      </c>
      <c r="G1903" s="23">
        <v>0</v>
      </c>
      <c r="H1903" s="24">
        <v>0</v>
      </c>
      <c r="I1903" s="23">
        <v>0</v>
      </c>
      <c r="J1903" s="23">
        <v>0</v>
      </c>
      <c r="K1903" s="23">
        <v>0</v>
      </c>
      <c r="L1903" s="23">
        <v>0</v>
      </c>
      <c r="M1903" s="23">
        <v>0</v>
      </c>
      <c r="N1903" s="23">
        <v>0</v>
      </c>
      <c r="O1903" s="24">
        <v>0</v>
      </c>
      <c r="P1903" s="24">
        <v>0</v>
      </c>
    </row>
    <row r="1904" spans="1:16">
      <c r="A1904" s="22" t="s">
        <v>3400</v>
      </c>
      <c r="B1904" s="22" t="s">
        <v>3401</v>
      </c>
      <c r="C1904" s="23">
        <v>490261666</v>
      </c>
      <c r="D1904" s="24">
        <v>0.23444000000000001</v>
      </c>
      <c r="E1904" s="23">
        <v>114934</v>
      </c>
      <c r="F1904" s="23">
        <v>0</v>
      </c>
      <c r="G1904" s="23">
        <v>0</v>
      </c>
      <c r="H1904" s="24">
        <v>0</v>
      </c>
      <c r="I1904" s="23">
        <v>0</v>
      </c>
      <c r="J1904" s="23">
        <v>0</v>
      </c>
      <c r="K1904" s="23">
        <v>0</v>
      </c>
      <c r="L1904" s="23">
        <v>0</v>
      </c>
      <c r="M1904" s="23">
        <v>0</v>
      </c>
      <c r="N1904" s="23">
        <v>0</v>
      </c>
      <c r="O1904" s="24">
        <v>0</v>
      </c>
      <c r="P1904" s="24">
        <v>0</v>
      </c>
    </row>
    <row r="1905" spans="1:16">
      <c r="A1905" s="22" t="s">
        <v>3402</v>
      </c>
      <c r="B1905" s="22" t="s">
        <v>3403</v>
      </c>
      <c r="C1905" s="23">
        <v>490261666</v>
      </c>
      <c r="D1905" s="24">
        <v>0.61156999999999995</v>
      </c>
      <c r="E1905" s="23">
        <v>299829</v>
      </c>
      <c r="F1905" s="23">
        <v>0</v>
      </c>
      <c r="G1905" s="23">
        <v>0</v>
      </c>
      <c r="H1905" s="24">
        <v>0</v>
      </c>
      <c r="I1905" s="23">
        <v>0</v>
      </c>
      <c r="J1905" s="23">
        <v>0</v>
      </c>
      <c r="K1905" s="23">
        <v>0</v>
      </c>
      <c r="L1905" s="23">
        <v>0</v>
      </c>
      <c r="M1905" s="23">
        <v>0</v>
      </c>
      <c r="N1905" s="23">
        <v>0</v>
      </c>
      <c r="O1905" s="24">
        <v>0</v>
      </c>
      <c r="P1905" s="24">
        <v>0</v>
      </c>
    </row>
    <row r="1906" spans="1:16">
      <c r="A1906" s="22" t="s">
        <v>3404</v>
      </c>
      <c r="B1906" s="22" t="s">
        <v>3405</v>
      </c>
      <c r="C1906" s="23">
        <v>1711264248</v>
      </c>
      <c r="D1906" s="24">
        <v>4.1464400000000001</v>
      </c>
      <c r="E1906" s="23">
        <v>7095661</v>
      </c>
      <c r="F1906" s="23">
        <v>0</v>
      </c>
      <c r="G1906" s="23">
        <v>0</v>
      </c>
      <c r="H1906" s="24">
        <v>0</v>
      </c>
      <c r="I1906" s="23">
        <v>0</v>
      </c>
      <c r="J1906" s="23">
        <v>0</v>
      </c>
      <c r="K1906" s="23">
        <v>0</v>
      </c>
      <c r="L1906" s="23">
        <v>0</v>
      </c>
      <c r="M1906" s="23">
        <v>0</v>
      </c>
      <c r="N1906" s="23">
        <v>0</v>
      </c>
      <c r="O1906" s="24">
        <v>0</v>
      </c>
      <c r="P1906" s="24">
        <v>0</v>
      </c>
    </row>
    <row r="1907" spans="1:16">
      <c r="A1907" s="22" t="s">
        <v>3406</v>
      </c>
      <c r="B1907" s="22" t="s">
        <v>3407</v>
      </c>
      <c r="C1907" s="23">
        <v>1711264248</v>
      </c>
      <c r="D1907" s="24">
        <v>0.29218</v>
      </c>
      <c r="E1907" s="23">
        <v>499990</v>
      </c>
      <c r="F1907" s="23">
        <v>0</v>
      </c>
      <c r="G1907" s="23">
        <v>0</v>
      </c>
      <c r="H1907" s="24">
        <v>0</v>
      </c>
      <c r="I1907" s="23">
        <v>0</v>
      </c>
      <c r="J1907" s="23">
        <v>0</v>
      </c>
      <c r="K1907" s="23">
        <v>0</v>
      </c>
      <c r="L1907" s="23">
        <v>0</v>
      </c>
      <c r="M1907" s="23">
        <v>0</v>
      </c>
      <c r="N1907" s="23">
        <v>0</v>
      </c>
      <c r="O1907" s="24">
        <v>0</v>
      </c>
      <c r="P1907" s="24">
        <v>0</v>
      </c>
    </row>
    <row r="1908" spans="1:16">
      <c r="A1908" s="22" t="s">
        <v>3408</v>
      </c>
      <c r="B1908" s="22" t="s">
        <v>3409</v>
      </c>
      <c r="C1908" s="23">
        <v>1711264248</v>
      </c>
      <c r="D1908" s="24">
        <v>2.1948400000000001</v>
      </c>
      <c r="E1908" s="23">
        <v>3755958</v>
      </c>
      <c r="F1908" s="23">
        <v>0</v>
      </c>
      <c r="G1908" s="23">
        <v>0</v>
      </c>
      <c r="H1908" s="24">
        <v>0</v>
      </c>
      <c r="I1908" s="23">
        <v>0</v>
      </c>
      <c r="J1908" s="23">
        <v>0</v>
      </c>
      <c r="K1908" s="23">
        <v>0</v>
      </c>
      <c r="L1908" s="23">
        <v>0</v>
      </c>
      <c r="M1908" s="23">
        <v>0</v>
      </c>
      <c r="N1908" s="23">
        <v>0</v>
      </c>
      <c r="O1908" s="24">
        <v>0</v>
      </c>
      <c r="P1908" s="24">
        <v>0</v>
      </c>
    </row>
    <row r="1909" spans="1:16">
      <c r="A1909" s="22" t="s">
        <v>3410</v>
      </c>
      <c r="B1909" s="22" t="s">
        <v>3411</v>
      </c>
      <c r="C1909" s="23">
        <v>1445303</v>
      </c>
      <c r="D1909" s="24">
        <v>1.9966900000000001</v>
      </c>
      <c r="E1909" s="23">
        <v>2886</v>
      </c>
      <c r="F1909" s="23">
        <v>0</v>
      </c>
      <c r="G1909" s="23">
        <v>0</v>
      </c>
      <c r="H1909" s="24">
        <v>0</v>
      </c>
      <c r="I1909" s="23">
        <v>0</v>
      </c>
      <c r="J1909" s="23">
        <v>0</v>
      </c>
      <c r="K1909" s="23">
        <v>0</v>
      </c>
      <c r="L1909" s="23">
        <v>0</v>
      </c>
      <c r="M1909" s="23">
        <v>0</v>
      </c>
      <c r="N1909" s="23">
        <v>0</v>
      </c>
      <c r="O1909" s="24">
        <v>0</v>
      </c>
      <c r="P1909" s="24">
        <v>0</v>
      </c>
    </row>
    <row r="1910" spans="1:16">
      <c r="A1910" s="22" t="s">
        <v>3412</v>
      </c>
      <c r="B1910" s="22" t="s">
        <v>3413</v>
      </c>
      <c r="C1910" s="23">
        <v>16956025</v>
      </c>
      <c r="D1910" s="24">
        <v>4.8000100000000003</v>
      </c>
      <c r="E1910" s="23">
        <v>81389</v>
      </c>
      <c r="F1910" s="23">
        <v>0</v>
      </c>
      <c r="G1910" s="23">
        <v>0</v>
      </c>
      <c r="H1910" s="24">
        <v>0</v>
      </c>
      <c r="I1910" s="23">
        <v>0</v>
      </c>
      <c r="J1910" s="23">
        <v>0</v>
      </c>
      <c r="K1910" s="23">
        <v>0</v>
      </c>
      <c r="L1910" s="23">
        <v>0</v>
      </c>
      <c r="M1910" s="23">
        <v>0</v>
      </c>
      <c r="N1910" s="23">
        <v>0</v>
      </c>
      <c r="O1910" s="24">
        <v>0</v>
      </c>
      <c r="P1910" s="24">
        <v>0</v>
      </c>
    </row>
    <row r="1911" spans="1:16">
      <c r="A1911" s="22" t="s">
        <v>3414</v>
      </c>
      <c r="B1911" s="22" t="s">
        <v>3415</v>
      </c>
      <c r="C1911" s="23">
        <v>16956025</v>
      </c>
      <c r="D1911" s="24">
        <v>3.4384600000000001</v>
      </c>
      <c r="E1911" s="23">
        <v>58303</v>
      </c>
      <c r="F1911" s="23">
        <v>0</v>
      </c>
      <c r="G1911" s="23">
        <v>0</v>
      </c>
      <c r="H1911" s="24">
        <v>0</v>
      </c>
      <c r="I1911" s="23">
        <v>0</v>
      </c>
      <c r="J1911" s="23">
        <v>0</v>
      </c>
      <c r="K1911" s="23">
        <v>0</v>
      </c>
      <c r="L1911" s="23">
        <v>0</v>
      </c>
      <c r="M1911" s="23">
        <v>0</v>
      </c>
      <c r="N1911" s="23">
        <v>0</v>
      </c>
      <c r="O1911" s="24">
        <v>0</v>
      </c>
      <c r="P1911" s="24">
        <v>0</v>
      </c>
    </row>
    <row r="1912" spans="1:16">
      <c r="A1912" s="22" t="s">
        <v>3416</v>
      </c>
      <c r="B1912" s="22" t="s">
        <v>3417</v>
      </c>
      <c r="C1912" s="23">
        <v>549675393</v>
      </c>
      <c r="D1912" s="24">
        <v>2.4559199999999999</v>
      </c>
      <c r="E1912" s="23">
        <v>1349959</v>
      </c>
      <c r="F1912" s="23">
        <v>0</v>
      </c>
      <c r="G1912" s="23">
        <v>0</v>
      </c>
      <c r="H1912" s="24">
        <v>0</v>
      </c>
      <c r="I1912" s="23">
        <v>0</v>
      </c>
      <c r="J1912" s="23">
        <v>0</v>
      </c>
      <c r="K1912" s="23">
        <v>0</v>
      </c>
      <c r="L1912" s="23">
        <v>0</v>
      </c>
      <c r="M1912" s="23">
        <v>0</v>
      </c>
      <c r="N1912" s="23">
        <v>0</v>
      </c>
      <c r="O1912" s="24">
        <v>0</v>
      </c>
      <c r="P1912" s="24">
        <v>0</v>
      </c>
    </row>
    <row r="1913" spans="1:16">
      <c r="A1913" s="22" t="s">
        <v>3418</v>
      </c>
      <c r="B1913" s="22" t="s">
        <v>3419</v>
      </c>
      <c r="C1913" s="23">
        <v>549675393</v>
      </c>
      <c r="D1913" s="24">
        <v>3.1994199999999999</v>
      </c>
      <c r="E1913" s="23">
        <v>1758642</v>
      </c>
      <c r="F1913" s="23">
        <v>0</v>
      </c>
      <c r="G1913" s="23">
        <v>0</v>
      </c>
      <c r="H1913" s="24">
        <v>0</v>
      </c>
      <c r="I1913" s="23">
        <v>0</v>
      </c>
      <c r="J1913" s="23">
        <v>0</v>
      </c>
      <c r="K1913" s="23">
        <v>0</v>
      </c>
      <c r="L1913" s="23">
        <v>0</v>
      </c>
      <c r="M1913" s="23">
        <v>0</v>
      </c>
      <c r="N1913" s="23">
        <v>0</v>
      </c>
      <c r="O1913" s="24">
        <v>0</v>
      </c>
      <c r="P1913" s="24">
        <v>0</v>
      </c>
    </row>
    <row r="1914" spans="1:16">
      <c r="A1914" s="22" t="s">
        <v>3420</v>
      </c>
      <c r="B1914" s="22" t="s">
        <v>3421</v>
      </c>
      <c r="C1914" s="23">
        <v>13480690</v>
      </c>
      <c r="D1914" s="24">
        <v>1.4461999999999999</v>
      </c>
      <c r="E1914" s="23">
        <v>19496</v>
      </c>
      <c r="F1914" s="23">
        <v>0</v>
      </c>
      <c r="G1914" s="23">
        <v>0</v>
      </c>
      <c r="H1914" s="24">
        <v>0</v>
      </c>
      <c r="I1914" s="23">
        <v>0</v>
      </c>
      <c r="J1914" s="23">
        <v>0</v>
      </c>
      <c r="K1914" s="23">
        <v>0</v>
      </c>
      <c r="L1914" s="23">
        <v>0</v>
      </c>
      <c r="M1914" s="23">
        <v>0</v>
      </c>
      <c r="N1914" s="23">
        <v>0</v>
      </c>
      <c r="O1914" s="24">
        <v>0</v>
      </c>
      <c r="P1914" s="24">
        <v>0</v>
      </c>
    </row>
    <row r="1915" spans="1:16">
      <c r="A1915" s="22" t="s">
        <v>3422</v>
      </c>
      <c r="B1915" s="22" t="s">
        <v>3423</v>
      </c>
      <c r="C1915" s="23">
        <v>13480690</v>
      </c>
      <c r="D1915" s="24">
        <v>0.67493000000000003</v>
      </c>
      <c r="E1915" s="23">
        <v>9098</v>
      </c>
      <c r="F1915" s="23">
        <v>0</v>
      </c>
      <c r="G1915" s="23">
        <v>0</v>
      </c>
      <c r="H1915" s="24">
        <v>0</v>
      </c>
      <c r="I1915" s="23">
        <v>0</v>
      </c>
      <c r="J1915" s="23">
        <v>0</v>
      </c>
      <c r="K1915" s="23">
        <v>0</v>
      </c>
      <c r="L1915" s="23">
        <v>0</v>
      </c>
      <c r="M1915" s="23">
        <v>0</v>
      </c>
      <c r="N1915" s="23">
        <v>0</v>
      </c>
      <c r="O1915" s="24">
        <v>0</v>
      </c>
      <c r="P1915" s="24">
        <v>0</v>
      </c>
    </row>
    <row r="1916" spans="1:16">
      <c r="A1916" s="22" t="s">
        <v>3424</v>
      </c>
      <c r="B1916" s="22" t="s">
        <v>3425</v>
      </c>
      <c r="C1916" s="23">
        <v>785514474</v>
      </c>
      <c r="D1916" s="24">
        <v>2.9363999999999999</v>
      </c>
      <c r="E1916" s="23">
        <v>2306585</v>
      </c>
      <c r="F1916" s="23">
        <v>0</v>
      </c>
      <c r="G1916" s="23">
        <v>0</v>
      </c>
      <c r="H1916" s="24">
        <v>0</v>
      </c>
      <c r="I1916" s="23">
        <v>0</v>
      </c>
      <c r="J1916" s="23">
        <v>0</v>
      </c>
      <c r="K1916" s="23">
        <v>0</v>
      </c>
      <c r="L1916" s="23">
        <v>0</v>
      </c>
      <c r="M1916" s="23">
        <v>0</v>
      </c>
      <c r="N1916" s="23">
        <v>0</v>
      </c>
      <c r="O1916" s="24">
        <v>0</v>
      </c>
      <c r="P1916" s="24">
        <v>0</v>
      </c>
    </row>
    <row r="1917" spans="1:16">
      <c r="A1917" s="22" t="s">
        <v>3426</v>
      </c>
      <c r="B1917" s="22" t="s">
        <v>3427</v>
      </c>
      <c r="C1917" s="23">
        <v>21476054545</v>
      </c>
      <c r="D1917" s="24">
        <v>0.5</v>
      </c>
      <c r="E1917" s="23">
        <v>10738027</v>
      </c>
      <c r="F1917" s="23">
        <v>0</v>
      </c>
      <c r="G1917" s="23">
        <v>279146205</v>
      </c>
      <c r="H1917" s="24">
        <v>0</v>
      </c>
      <c r="I1917" s="23">
        <v>0</v>
      </c>
      <c r="J1917" s="23">
        <v>0</v>
      </c>
      <c r="K1917" s="23">
        <v>0</v>
      </c>
      <c r="L1917" s="23">
        <v>0</v>
      </c>
      <c r="M1917" s="23">
        <v>0</v>
      </c>
      <c r="N1917" s="23">
        <v>0</v>
      </c>
      <c r="O1917" s="24">
        <v>0.5</v>
      </c>
      <c r="P1917" s="24">
        <v>0.01</v>
      </c>
    </row>
    <row r="1918" spans="1:16">
      <c r="A1918" s="22" t="s">
        <v>3428</v>
      </c>
      <c r="B1918" s="22" t="s">
        <v>160</v>
      </c>
      <c r="C1918" s="23">
        <v>9838970666</v>
      </c>
      <c r="D1918" s="24">
        <v>1.5</v>
      </c>
      <c r="E1918" s="23">
        <v>14758456</v>
      </c>
      <c r="F1918" s="23">
        <v>14959146.51</v>
      </c>
      <c r="G1918" s="23">
        <v>98827328</v>
      </c>
      <c r="H1918" s="24">
        <v>1.5</v>
      </c>
      <c r="I1918" s="23">
        <v>207024443</v>
      </c>
      <c r="J1918" s="23">
        <v>182596709</v>
      </c>
      <c r="K1918" s="23">
        <v>0</v>
      </c>
      <c r="L1918" s="23">
        <v>0</v>
      </c>
      <c r="M1918" s="23">
        <v>1382</v>
      </c>
      <c r="N1918" s="23">
        <v>16042960</v>
      </c>
      <c r="O1918" s="24">
        <v>1.5</v>
      </c>
      <c r="P1918" s="24">
        <v>0.06</v>
      </c>
    </row>
    <row r="1919" spans="1:16">
      <c r="A1919" s="22" t="s">
        <v>3429</v>
      </c>
      <c r="B1919" s="22" t="s">
        <v>3430</v>
      </c>
      <c r="C1919" s="23">
        <v>9715203468</v>
      </c>
      <c r="D1919" s="24">
        <v>1.6573199999999999</v>
      </c>
      <c r="E1919" s="23">
        <v>16101230</v>
      </c>
      <c r="F1919" s="23">
        <v>0</v>
      </c>
      <c r="G1919" s="23">
        <v>0</v>
      </c>
      <c r="H1919" s="24">
        <v>0</v>
      </c>
      <c r="I1919" s="23">
        <v>0</v>
      </c>
      <c r="J1919" s="23">
        <v>0</v>
      </c>
      <c r="K1919" s="23">
        <v>0</v>
      </c>
      <c r="L1919" s="23">
        <v>0</v>
      </c>
      <c r="M1919" s="23">
        <v>0</v>
      </c>
      <c r="N1919" s="23">
        <v>0</v>
      </c>
      <c r="O1919" s="24">
        <v>0</v>
      </c>
      <c r="P1919" s="24">
        <v>0</v>
      </c>
    </row>
    <row r="1920" spans="1:16">
      <c r="A1920" s="22" t="s">
        <v>3431</v>
      </c>
      <c r="B1920" s="22" t="s">
        <v>236</v>
      </c>
      <c r="C1920" s="23">
        <v>50439320</v>
      </c>
      <c r="D1920" s="24">
        <v>0.79283999999999999</v>
      </c>
      <c r="E1920" s="23">
        <v>39990</v>
      </c>
      <c r="F1920" s="23">
        <v>38433.43</v>
      </c>
      <c r="G1920" s="23">
        <v>369000</v>
      </c>
      <c r="H1920" s="24">
        <v>0.80032999999999999</v>
      </c>
      <c r="I1920" s="23">
        <v>7887292</v>
      </c>
      <c r="J1920" s="23">
        <v>6895136</v>
      </c>
      <c r="K1920" s="23">
        <v>0</v>
      </c>
      <c r="L1920" s="23">
        <v>0</v>
      </c>
      <c r="M1920" s="23">
        <v>83</v>
      </c>
      <c r="N1920" s="23">
        <v>39990</v>
      </c>
      <c r="O1920" s="24">
        <v>1</v>
      </c>
      <c r="P1920" s="24">
        <v>0.01</v>
      </c>
    </row>
    <row r="1921" spans="1:16">
      <c r="A1921" s="22" t="s">
        <v>3432</v>
      </c>
      <c r="B1921" s="22" t="s">
        <v>238</v>
      </c>
      <c r="C1921" s="23">
        <v>50419120</v>
      </c>
      <c r="D1921" s="24">
        <v>0.38617000000000001</v>
      </c>
      <c r="E1921" s="23">
        <v>19470</v>
      </c>
      <c r="F1921" s="23">
        <v>0</v>
      </c>
      <c r="G1921" s="23">
        <v>0</v>
      </c>
      <c r="H1921" s="24">
        <v>0</v>
      </c>
      <c r="I1921" s="23">
        <v>0</v>
      </c>
      <c r="J1921" s="23">
        <v>0</v>
      </c>
      <c r="K1921" s="23">
        <v>0</v>
      </c>
      <c r="L1921" s="23">
        <v>0</v>
      </c>
      <c r="M1921" s="23">
        <v>0</v>
      </c>
      <c r="N1921" s="23">
        <v>0</v>
      </c>
      <c r="O1921" s="24">
        <v>0</v>
      </c>
      <c r="P1921" s="24">
        <v>0</v>
      </c>
    </row>
    <row r="1922" spans="1:16">
      <c r="A1922" s="22" t="s">
        <v>3433</v>
      </c>
      <c r="B1922" s="22" t="s">
        <v>240</v>
      </c>
      <c r="C1922" s="23">
        <v>1495996607</v>
      </c>
      <c r="D1922" s="24">
        <v>1.5</v>
      </c>
      <c r="E1922" s="23">
        <v>2243995</v>
      </c>
      <c r="F1922" s="23">
        <v>2230311.9</v>
      </c>
      <c r="G1922" s="23">
        <v>37266344</v>
      </c>
      <c r="H1922" s="24">
        <v>1.5</v>
      </c>
      <c r="I1922" s="23">
        <v>97573232</v>
      </c>
      <c r="J1922" s="23">
        <v>95233641</v>
      </c>
      <c r="K1922" s="23">
        <v>0</v>
      </c>
      <c r="L1922" s="23">
        <v>0</v>
      </c>
      <c r="M1922" s="23">
        <v>3373</v>
      </c>
      <c r="N1922" s="23">
        <v>2315397</v>
      </c>
      <c r="O1922" s="24">
        <v>1.5</v>
      </c>
      <c r="P1922" s="24">
        <v>0.01</v>
      </c>
    </row>
    <row r="1923" spans="1:16">
      <c r="A1923" s="22" t="s">
        <v>3434</v>
      </c>
      <c r="B1923" s="22" t="s">
        <v>244</v>
      </c>
      <c r="C1923" s="23">
        <v>2808788061</v>
      </c>
      <c r="D1923" s="24">
        <v>1.5</v>
      </c>
      <c r="E1923" s="23">
        <v>4213182</v>
      </c>
      <c r="F1923" s="23">
        <v>0</v>
      </c>
      <c r="G1923" s="23">
        <v>49021650</v>
      </c>
      <c r="H1923" s="24">
        <v>0</v>
      </c>
      <c r="I1923" s="23">
        <v>0</v>
      </c>
      <c r="J1923" s="23">
        <v>0</v>
      </c>
      <c r="K1923" s="23">
        <v>0</v>
      </c>
      <c r="L1923" s="23">
        <v>0</v>
      </c>
      <c r="M1923" s="23">
        <v>0</v>
      </c>
      <c r="N1923" s="23">
        <v>0</v>
      </c>
      <c r="O1923" s="24">
        <v>1.5</v>
      </c>
      <c r="P1923" s="24">
        <v>0</v>
      </c>
    </row>
    <row r="1924" spans="1:16">
      <c r="A1924" s="22" t="s">
        <v>3435</v>
      </c>
      <c r="B1924" s="22" t="s">
        <v>329</v>
      </c>
      <c r="C1924" s="23">
        <v>2532948410</v>
      </c>
      <c r="D1924" s="24">
        <v>0.23208000000000001</v>
      </c>
      <c r="E1924" s="23">
        <v>587849</v>
      </c>
      <c r="F1924" s="23">
        <v>0</v>
      </c>
      <c r="G1924" s="23">
        <v>0</v>
      </c>
      <c r="H1924" s="24">
        <v>0</v>
      </c>
      <c r="I1924" s="23">
        <v>0</v>
      </c>
      <c r="J1924" s="23">
        <v>0</v>
      </c>
      <c r="K1924" s="23">
        <v>0</v>
      </c>
      <c r="L1924" s="23">
        <v>0</v>
      </c>
      <c r="M1924" s="23">
        <v>0</v>
      </c>
      <c r="N1924" s="23">
        <v>0</v>
      </c>
      <c r="O1924" s="24">
        <v>0</v>
      </c>
      <c r="P1924" s="24">
        <v>0</v>
      </c>
    </row>
    <row r="1925" spans="1:16">
      <c r="A1925" s="22" t="s">
        <v>3436</v>
      </c>
      <c r="B1925" s="22" t="s">
        <v>246</v>
      </c>
      <c r="C1925" s="23">
        <v>99265509</v>
      </c>
      <c r="D1925" s="24">
        <v>0.97487000000000001</v>
      </c>
      <c r="E1925" s="23">
        <v>96771</v>
      </c>
      <c r="F1925" s="23">
        <v>92641.14</v>
      </c>
      <c r="G1925" s="23">
        <v>2540100</v>
      </c>
      <c r="H1925" s="24">
        <v>0.95018000000000002</v>
      </c>
      <c r="I1925" s="23">
        <v>5640648</v>
      </c>
      <c r="J1925" s="23">
        <v>4612570</v>
      </c>
      <c r="K1925" s="23">
        <v>0</v>
      </c>
      <c r="L1925" s="23">
        <v>0</v>
      </c>
      <c r="M1925" s="23">
        <v>271</v>
      </c>
      <c r="N1925" s="23">
        <v>97229</v>
      </c>
      <c r="O1925" s="24">
        <v>1.5</v>
      </c>
      <c r="P1925" s="24">
        <v>0.01</v>
      </c>
    </row>
    <row r="1926" spans="1:16">
      <c r="A1926" s="22" t="s">
        <v>3437</v>
      </c>
      <c r="B1926" s="22" t="s">
        <v>337</v>
      </c>
      <c r="C1926" s="23">
        <v>2366945996</v>
      </c>
      <c r="D1926" s="24">
        <v>1.5</v>
      </c>
      <c r="E1926" s="23">
        <v>3550419</v>
      </c>
      <c r="F1926" s="23">
        <v>3660313.83</v>
      </c>
      <c r="G1926" s="23">
        <v>24698830</v>
      </c>
      <c r="H1926" s="24">
        <v>1.4953099999999999</v>
      </c>
      <c r="I1926" s="23">
        <v>37241847</v>
      </c>
      <c r="J1926" s="23">
        <v>34630987</v>
      </c>
      <c r="K1926" s="23">
        <v>0</v>
      </c>
      <c r="L1926" s="23">
        <v>0</v>
      </c>
      <c r="M1926" s="23">
        <v>4779</v>
      </c>
      <c r="N1926" s="23">
        <v>3742532</v>
      </c>
      <c r="O1926" s="24">
        <v>1.5</v>
      </c>
      <c r="P1926" s="24">
        <v>0.01</v>
      </c>
    </row>
    <row r="1927" spans="1:16">
      <c r="A1927" s="22" t="s">
        <v>3438</v>
      </c>
      <c r="B1927" s="22" t="s">
        <v>339</v>
      </c>
      <c r="C1927" s="23">
        <v>2477396379</v>
      </c>
      <c r="D1927" s="24">
        <v>0.12107999999999999</v>
      </c>
      <c r="E1927" s="23">
        <v>299953</v>
      </c>
      <c r="F1927" s="23">
        <v>0</v>
      </c>
      <c r="G1927" s="23">
        <v>0</v>
      </c>
      <c r="H1927" s="24">
        <v>0</v>
      </c>
      <c r="I1927" s="23">
        <v>0</v>
      </c>
      <c r="J1927" s="23">
        <v>0</v>
      </c>
      <c r="K1927" s="23">
        <v>0</v>
      </c>
      <c r="L1927" s="23">
        <v>0</v>
      </c>
      <c r="M1927" s="23">
        <v>0</v>
      </c>
      <c r="N1927" s="23">
        <v>0</v>
      </c>
      <c r="O1927" s="24">
        <v>0</v>
      </c>
      <c r="P1927" s="24">
        <v>0</v>
      </c>
    </row>
    <row r="1928" spans="1:16">
      <c r="A1928" s="22" t="s">
        <v>3439</v>
      </c>
      <c r="B1928" s="22" t="s">
        <v>341</v>
      </c>
      <c r="C1928" s="23">
        <v>3698911738</v>
      </c>
      <c r="D1928" s="24">
        <v>1.1065700000000001</v>
      </c>
      <c r="E1928" s="23">
        <v>4093108</v>
      </c>
      <c r="F1928" s="23">
        <v>3972955.67</v>
      </c>
      <c r="G1928" s="23">
        <v>39747918</v>
      </c>
      <c r="H1928" s="24">
        <v>1.06453</v>
      </c>
      <c r="I1928" s="23">
        <v>91777345</v>
      </c>
      <c r="J1928" s="23">
        <v>78804032</v>
      </c>
      <c r="K1928" s="23">
        <v>0</v>
      </c>
      <c r="L1928" s="23">
        <v>0</v>
      </c>
      <c r="M1928" s="23">
        <v>24300</v>
      </c>
      <c r="N1928" s="23">
        <v>4093108</v>
      </c>
      <c r="O1928" s="24">
        <v>1.5</v>
      </c>
      <c r="P1928" s="24">
        <v>0.01</v>
      </c>
    </row>
    <row r="1929" spans="1:16">
      <c r="A1929" s="22" t="s">
        <v>3440</v>
      </c>
      <c r="B1929" s="22" t="s">
        <v>343</v>
      </c>
      <c r="C1929" s="23">
        <v>0</v>
      </c>
      <c r="D1929" s="24">
        <v>0</v>
      </c>
      <c r="E1929" s="23">
        <v>0</v>
      </c>
      <c r="F1929" s="23">
        <v>0</v>
      </c>
      <c r="G1929" s="23">
        <v>0</v>
      </c>
      <c r="H1929" s="24">
        <v>0</v>
      </c>
      <c r="I1929" s="23">
        <v>0</v>
      </c>
      <c r="J1929" s="23">
        <v>0</v>
      </c>
      <c r="K1929" s="23">
        <v>0</v>
      </c>
      <c r="L1929" s="23">
        <v>0</v>
      </c>
      <c r="M1929" s="23">
        <v>0</v>
      </c>
      <c r="N1929" s="23">
        <v>0</v>
      </c>
      <c r="O1929" s="24">
        <v>0</v>
      </c>
      <c r="P1929" s="24">
        <v>0</v>
      </c>
    </row>
    <row r="1930" spans="1:16">
      <c r="A1930" s="22" t="s">
        <v>3441</v>
      </c>
      <c r="B1930" s="22" t="s">
        <v>3442</v>
      </c>
      <c r="C1930" s="23">
        <v>3648324046</v>
      </c>
      <c r="D1930" s="24">
        <v>1.74762</v>
      </c>
      <c r="E1930" s="23">
        <v>6375891</v>
      </c>
      <c r="F1930" s="23">
        <v>0</v>
      </c>
      <c r="G1930" s="23">
        <v>0</v>
      </c>
      <c r="H1930" s="24">
        <v>0</v>
      </c>
      <c r="I1930" s="23">
        <v>0</v>
      </c>
      <c r="J1930" s="23">
        <v>0</v>
      </c>
      <c r="K1930" s="23">
        <v>0</v>
      </c>
      <c r="L1930" s="23">
        <v>0</v>
      </c>
      <c r="M1930" s="23">
        <v>0</v>
      </c>
      <c r="N1930" s="23">
        <v>0</v>
      </c>
      <c r="O1930" s="24">
        <v>0</v>
      </c>
      <c r="P1930" s="24">
        <v>0</v>
      </c>
    </row>
    <row r="1931" spans="1:16">
      <c r="A1931" s="22" t="s">
        <v>3443</v>
      </c>
      <c r="B1931" s="22" t="s">
        <v>345</v>
      </c>
      <c r="C1931" s="23">
        <v>924927385</v>
      </c>
      <c r="D1931" s="24">
        <v>1.5</v>
      </c>
      <c r="E1931" s="23">
        <v>1387391</v>
      </c>
      <c r="F1931" s="23">
        <v>1355658.04</v>
      </c>
      <c r="G1931" s="23">
        <v>20097919</v>
      </c>
      <c r="H1931" s="24">
        <v>1.4598599999999999</v>
      </c>
      <c r="I1931" s="23">
        <v>140466254</v>
      </c>
      <c r="J1931" s="23">
        <v>148768475</v>
      </c>
      <c r="K1931" s="23">
        <v>0</v>
      </c>
      <c r="L1931" s="23">
        <v>0</v>
      </c>
      <c r="M1931" s="23">
        <v>1687</v>
      </c>
      <c r="N1931" s="23">
        <v>1400242</v>
      </c>
      <c r="O1931" s="24">
        <v>1.5</v>
      </c>
      <c r="P1931" s="24">
        <v>0.01</v>
      </c>
    </row>
    <row r="1932" spans="1:16">
      <c r="A1932" s="22" t="s">
        <v>3444</v>
      </c>
      <c r="B1932" s="22" t="s">
        <v>977</v>
      </c>
      <c r="C1932" s="23">
        <v>57014506</v>
      </c>
      <c r="D1932" s="24">
        <v>1.18851</v>
      </c>
      <c r="E1932" s="23">
        <v>67762</v>
      </c>
      <c r="F1932" s="23">
        <v>66040.66</v>
      </c>
      <c r="G1932" s="23">
        <v>433630</v>
      </c>
      <c r="H1932" s="24">
        <v>1.1677599999999999</v>
      </c>
      <c r="I1932" s="23">
        <v>8305034</v>
      </c>
      <c r="J1932" s="23">
        <v>7825044</v>
      </c>
      <c r="K1932" s="23">
        <v>0</v>
      </c>
      <c r="L1932" s="23">
        <v>0</v>
      </c>
      <c r="M1932" s="23">
        <v>62</v>
      </c>
      <c r="N1932" s="23">
        <v>67830</v>
      </c>
      <c r="O1932" s="24">
        <v>1.5</v>
      </c>
      <c r="P1932" s="24">
        <v>0.01</v>
      </c>
    </row>
    <row r="1933" spans="1:16">
      <c r="A1933" s="22" t="s">
        <v>3445</v>
      </c>
      <c r="B1933" s="22" t="s">
        <v>979</v>
      </c>
      <c r="C1933" s="23">
        <v>46030765</v>
      </c>
      <c r="D1933" s="24">
        <v>0.83850000000000002</v>
      </c>
      <c r="E1933" s="23">
        <v>38597</v>
      </c>
      <c r="F1933" s="23">
        <v>37470.43</v>
      </c>
      <c r="G1933" s="23">
        <v>435200</v>
      </c>
      <c r="H1933" s="24">
        <v>0.85184000000000004</v>
      </c>
      <c r="I1933" s="23">
        <v>3506650</v>
      </c>
      <c r="J1933" s="23">
        <v>3059617</v>
      </c>
      <c r="K1933" s="23">
        <v>0</v>
      </c>
      <c r="L1933" s="23">
        <v>0</v>
      </c>
      <c r="M1933" s="23">
        <v>0</v>
      </c>
      <c r="N1933" s="23">
        <v>38597</v>
      </c>
      <c r="O1933" s="24">
        <v>1</v>
      </c>
      <c r="P1933" s="24">
        <v>0.01</v>
      </c>
    </row>
    <row r="1934" spans="1:16">
      <c r="A1934" s="22" t="s">
        <v>3446</v>
      </c>
      <c r="B1934" s="22" t="s">
        <v>516</v>
      </c>
      <c r="C1934" s="23">
        <v>309482815</v>
      </c>
      <c r="D1934" s="24">
        <v>1.2425299999999999</v>
      </c>
      <c r="E1934" s="23">
        <v>384541</v>
      </c>
      <c r="F1934" s="23">
        <v>360977.58</v>
      </c>
      <c r="G1934" s="23">
        <v>1566164</v>
      </c>
      <c r="H1934" s="24">
        <v>1.12957</v>
      </c>
      <c r="I1934" s="23">
        <v>2180809</v>
      </c>
      <c r="J1934" s="23">
        <v>2060480</v>
      </c>
      <c r="K1934" s="23">
        <v>0</v>
      </c>
      <c r="L1934" s="23">
        <v>0</v>
      </c>
      <c r="M1934" s="23">
        <v>0</v>
      </c>
      <c r="N1934" s="23">
        <v>384541</v>
      </c>
      <c r="O1934" s="24">
        <v>1.5</v>
      </c>
      <c r="P1934" s="24">
        <v>0.06</v>
      </c>
    </row>
    <row r="1935" spans="1:16">
      <c r="A1935" s="22" t="s">
        <v>3447</v>
      </c>
      <c r="B1935" s="22" t="s">
        <v>2781</v>
      </c>
      <c r="C1935" s="23">
        <v>50439320</v>
      </c>
      <c r="D1935" s="24">
        <v>0.46298</v>
      </c>
      <c r="E1935" s="23">
        <v>23352</v>
      </c>
      <c r="F1935" s="23">
        <v>22490.05</v>
      </c>
      <c r="G1935" s="23">
        <v>369000</v>
      </c>
      <c r="H1935" s="24">
        <v>0.46833000000000002</v>
      </c>
      <c r="I1935" s="23">
        <v>7887292</v>
      </c>
      <c r="J1935" s="23">
        <v>6895136</v>
      </c>
      <c r="K1935" s="23">
        <v>0</v>
      </c>
      <c r="L1935" s="23">
        <v>0</v>
      </c>
      <c r="M1935" s="23">
        <v>0</v>
      </c>
      <c r="N1935" s="23">
        <v>23352</v>
      </c>
      <c r="O1935" s="24">
        <v>0.5</v>
      </c>
      <c r="P1935" s="24">
        <v>0.01</v>
      </c>
    </row>
    <row r="1936" spans="1:16">
      <c r="A1936" s="22" t="s">
        <v>3448</v>
      </c>
      <c r="B1936" s="22" t="s">
        <v>3449</v>
      </c>
      <c r="C1936" s="23">
        <v>2808788061</v>
      </c>
      <c r="D1936" s="24">
        <v>0.33</v>
      </c>
      <c r="E1936" s="23">
        <v>926900</v>
      </c>
      <c r="F1936" s="23">
        <v>958899.86</v>
      </c>
      <c r="G1936" s="23">
        <v>49021650</v>
      </c>
      <c r="H1936" s="24">
        <v>0.33268999999999999</v>
      </c>
      <c r="I1936" s="23">
        <v>50113280</v>
      </c>
      <c r="J1936" s="23">
        <v>46170749</v>
      </c>
      <c r="K1936" s="23">
        <v>0</v>
      </c>
      <c r="L1936" s="23">
        <v>0</v>
      </c>
      <c r="M1936" s="23">
        <v>0</v>
      </c>
      <c r="N1936" s="23">
        <v>986109</v>
      </c>
      <c r="O1936" s="24">
        <v>0.33</v>
      </c>
      <c r="P1936" s="24">
        <v>0.01</v>
      </c>
    </row>
    <row r="1937" spans="1:16">
      <c r="A1937" s="22" t="s">
        <v>3450</v>
      </c>
      <c r="B1937" s="22" t="s">
        <v>1318</v>
      </c>
      <c r="C1937" s="23">
        <v>2366945996</v>
      </c>
      <c r="D1937" s="24">
        <v>0.5</v>
      </c>
      <c r="E1937" s="23">
        <v>1183473</v>
      </c>
      <c r="F1937" s="23">
        <v>1197892.8600000001</v>
      </c>
      <c r="G1937" s="23">
        <v>24698830</v>
      </c>
      <c r="H1937" s="24">
        <v>0.48937000000000003</v>
      </c>
      <c r="I1937" s="23">
        <v>37241847</v>
      </c>
      <c r="J1937" s="23">
        <v>34630987</v>
      </c>
      <c r="K1937" s="23">
        <v>0</v>
      </c>
      <c r="L1937" s="23">
        <v>0</v>
      </c>
      <c r="M1937" s="23">
        <v>1564</v>
      </c>
      <c r="N1937" s="23">
        <v>1224800</v>
      </c>
      <c r="O1937" s="24">
        <v>0.5</v>
      </c>
      <c r="P1937" s="24">
        <v>0.01</v>
      </c>
    </row>
    <row r="1938" spans="1:16">
      <c r="A1938" s="22" t="s">
        <v>3451</v>
      </c>
      <c r="B1938" s="22" t="s">
        <v>3452</v>
      </c>
      <c r="C1938" s="23">
        <v>15194337010</v>
      </c>
      <c r="D1938" s="24">
        <v>0.5</v>
      </c>
      <c r="E1938" s="23">
        <v>7597169</v>
      </c>
      <c r="F1938" s="23">
        <v>0</v>
      </c>
      <c r="G1938" s="23">
        <v>103540980</v>
      </c>
      <c r="H1938" s="24">
        <v>0</v>
      </c>
      <c r="I1938" s="23">
        <v>337284108</v>
      </c>
      <c r="J1938" s="23">
        <v>316273407</v>
      </c>
      <c r="K1938" s="23">
        <v>0</v>
      </c>
      <c r="L1938" s="23">
        <v>0</v>
      </c>
      <c r="M1938" s="23">
        <v>0</v>
      </c>
      <c r="N1938" s="23">
        <v>0</v>
      </c>
      <c r="O1938" s="24">
        <v>0.5</v>
      </c>
      <c r="P1938" s="24">
        <v>0.01</v>
      </c>
    </row>
    <row r="1939" spans="1:16">
      <c r="A1939" s="22" t="s">
        <v>3453</v>
      </c>
      <c r="B1939" s="22" t="s">
        <v>3454</v>
      </c>
      <c r="C1939" s="23">
        <v>57014506</v>
      </c>
      <c r="D1939" s="24">
        <v>0.35</v>
      </c>
      <c r="E1939" s="23">
        <v>19955</v>
      </c>
      <c r="F1939" s="23">
        <v>19781.43</v>
      </c>
      <c r="G1939" s="23">
        <v>433630</v>
      </c>
      <c r="H1939" s="24">
        <v>0.35</v>
      </c>
      <c r="I1939" s="23">
        <v>8305034</v>
      </c>
      <c r="J1939" s="23">
        <v>7825044</v>
      </c>
      <c r="K1939" s="23">
        <v>0</v>
      </c>
      <c r="L1939" s="23">
        <v>0</v>
      </c>
      <c r="M1939" s="23">
        <v>0</v>
      </c>
      <c r="N1939" s="23">
        <v>20299</v>
      </c>
      <c r="O1939" s="24">
        <v>0.35</v>
      </c>
      <c r="P1939" s="24">
        <v>0.01</v>
      </c>
    </row>
    <row r="1940" spans="1:16">
      <c r="A1940" s="22" t="s">
        <v>3455</v>
      </c>
      <c r="B1940" s="22" t="s">
        <v>3456</v>
      </c>
      <c r="C1940" s="23">
        <v>46030765</v>
      </c>
      <c r="D1940" s="24">
        <v>0.43448999999999999</v>
      </c>
      <c r="E1940" s="23">
        <v>20000</v>
      </c>
      <c r="F1940" s="23">
        <v>21271.63</v>
      </c>
      <c r="G1940" s="23">
        <v>435200</v>
      </c>
      <c r="H1940" s="24">
        <v>0.48358000000000001</v>
      </c>
      <c r="I1940" s="23">
        <v>3506650</v>
      </c>
      <c r="J1940" s="23">
        <v>3059617</v>
      </c>
      <c r="K1940" s="23">
        <v>0</v>
      </c>
      <c r="L1940" s="23">
        <v>0</v>
      </c>
      <c r="M1940" s="23">
        <v>0</v>
      </c>
      <c r="N1940" s="23">
        <v>21911</v>
      </c>
      <c r="O1940" s="24">
        <v>0.5</v>
      </c>
      <c r="P1940" s="24">
        <v>0.01</v>
      </c>
    </row>
    <row r="1941" spans="1:16">
      <c r="A1941" s="22" t="s">
        <v>3457</v>
      </c>
      <c r="B1941" s="22" t="s">
        <v>3458</v>
      </c>
      <c r="C1941" s="23">
        <v>309482815</v>
      </c>
      <c r="D1941" s="24">
        <v>0.5</v>
      </c>
      <c r="E1941" s="23">
        <v>154741</v>
      </c>
      <c r="F1941" s="23">
        <v>155877.20000000001</v>
      </c>
      <c r="G1941" s="23">
        <v>1566164</v>
      </c>
      <c r="H1941" s="24">
        <v>0.48776999999999998</v>
      </c>
      <c r="I1941" s="23">
        <v>2180809</v>
      </c>
      <c r="J1941" s="23">
        <v>2060480</v>
      </c>
      <c r="K1941" s="23">
        <v>0</v>
      </c>
      <c r="L1941" s="23">
        <v>0</v>
      </c>
      <c r="M1941" s="23">
        <v>0</v>
      </c>
      <c r="N1941" s="23">
        <v>158259</v>
      </c>
      <c r="O1941" s="24">
        <v>0.5</v>
      </c>
      <c r="P1941" s="24">
        <v>0.01</v>
      </c>
    </row>
    <row r="1942" spans="1:16">
      <c r="A1942" s="22" t="s">
        <v>3459</v>
      </c>
      <c r="B1942" s="22" t="s">
        <v>3460</v>
      </c>
      <c r="C1942" s="23">
        <v>924927385</v>
      </c>
      <c r="D1942" s="24">
        <v>0.5</v>
      </c>
      <c r="E1942" s="23">
        <v>462464</v>
      </c>
      <c r="F1942" s="23">
        <v>0</v>
      </c>
      <c r="G1942" s="23">
        <v>20097919</v>
      </c>
      <c r="H1942" s="24">
        <v>0</v>
      </c>
      <c r="I1942" s="23">
        <v>140466254</v>
      </c>
      <c r="J1942" s="23">
        <v>148768475</v>
      </c>
      <c r="K1942" s="23">
        <v>0</v>
      </c>
      <c r="L1942" s="23">
        <v>0</v>
      </c>
      <c r="M1942" s="23">
        <v>335</v>
      </c>
      <c r="N1942" s="23">
        <v>0</v>
      </c>
      <c r="O1942" s="24">
        <v>0.5</v>
      </c>
      <c r="P1942" s="24">
        <v>0.01</v>
      </c>
    </row>
    <row r="1943" spans="1:16">
      <c r="A1943" s="22" t="s">
        <v>3461</v>
      </c>
      <c r="B1943" s="22" t="s">
        <v>3462</v>
      </c>
      <c r="C1943" s="23">
        <v>512499975</v>
      </c>
      <c r="D1943" s="24">
        <v>0.44789000000000001</v>
      </c>
      <c r="E1943" s="23">
        <v>229542</v>
      </c>
      <c r="F1943" s="23">
        <v>217844.01</v>
      </c>
      <c r="G1943" s="23">
        <v>19996790</v>
      </c>
      <c r="H1943" s="24">
        <v>0.42992999999999998</v>
      </c>
      <c r="I1943" s="23">
        <v>14108864</v>
      </c>
      <c r="J1943" s="23">
        <v>13478320</v>
      </c>
      <c r="K1943" s="23">
        <v>0</v>
      </c>
      <c r="L1943" s="23">
        <v>0</v>
      </c>
      <c r="M1943" s="23">
        <v>652</v>
      </c>
      <c r="N1943" s="23">
        <v>229542</v>
      </c>
      <c r="O1943" s="24">
        <v>0.5</v>
      </c>
      <c r="P1943" s="24">
        <v>0.01</v>
      </c>
    </row>
    <row r="1944" spans="1:16">
      <c r="A1944" s="22" t="s">
        <v>3463</v>
      </c>
      <c r="B1944" s="22" t="s">
        <v>3464</v>
      </c>
      <c r="C1944" s="23">
        <v>239613963</v>
      </c>
      <c r="D1944" s="24">
        <v>0.45086999999999999</v>
      </c>
      <c r="E1944" s="23">
        <v>108034</v>
      </c>
      <c r="F1944" s="23">
        <v>106031.73</v>
      </c>
      <c r="G1944" s="23">
        <v>1407210</v>
      </c>
      <c r="H1944" s="24">
        <v>0.44480999999999998</v>
      </c>
      <c r="I1944" s="23">
        <v>5048356</v>
      </c>
      <c r="J1944" s="23">
        <v>4573388</v>
      </c>
      <c r="K1944" s="23">
        <v>0</v>
      </c>
      <c r="L1944" s="23">
        <v>0</v>
      </c>
      <c r="M1944" s="23">
        <v>105</v>
      </c>
      <c r="N1944" s="23">
        <v>108034</v>
      </c>
      <c r="O1944" s="24">
        <v>0.5</v>
      </c>
      <c r="P1944" s="24">
        <v>0.01</v>
      </c>
    </row>
    <row r="1945" spans="1:16">
      <c r="A1945" s="22" t="s">
        <v>3465</v>
      </c>
      <c r="B1945" s="22" t="s">
        <v>3466</v>
      </c>
      <c r="C1945" s="23">
        <v>25737323</v>
      </c>
      <c r="D1945" s="24">
        <v>0.38854</v>
      </c>
      <c r="E1945" s="23">
        <v>10000</v>
      </c>
      <c r="F1945" s="23">
        <v>10158.58</v>
      </c>
      <c r="G1945" s="23">
        <v>187300</v>
      </c>
      <c r="H1945" s="24">
        <v>0.38396000000000002</v>
      </c>
      <c r="I1945" s="23">
        <v>1247260</v>
      </c>
      <c r="J1945" s="23">
        <v>1173453</v>
      </c>
      <c r="K1945" s="23">
        <v>0</v>
      </c>
      <c r="L1945" s="23">
        <v>0</v>
      </c>
      <c r="M1945" s="23">
        <v>0</v>
      </c>
      <c r="N1945" s="23">
        <v>10360</v>
      </c>
      <c r="O1945" s="24">
        <v>0.5</v>
      </c>
      <c r="P1945" s="24">
        <v>0.01</v>
      </c>
    </row>
    <row r="1946" spans="1:16">
      <c r="A1946" s="22" t="s">
        <v>3467</v>
      </c>
      <c r="B1946" s="22" t="s">
        <v>3468</v>
      </c>
      <c r="C1946" s="23">
        <v>18401328</v>
      </c>
      <c r="D1946" s="24">
        <v>0.45833000000000002</v>
      </c>
      <c r="E1946" s="23">
        <v>8434</v>
      </c>
      <c r="F1946" s="23">
        <v>0</v>
      </c>
      <c r="G1946" s="23">
        <v>0</v>
      </c>
      <c r="H1946" s="24">
        <v>0</v>
      </c>
      <c r="I1946" s="23">
        <v>0</v>
      </c>
      <c r="J1946" s="23">
        <v>0</v>
      </c>
      <c r="K1946" s="23">
        <v>0</v>
      </c>
      <c r="L1946" s="23">
        <v>0</v>
      </c>
      <c r="M1946" s="23">
        <v>0</v>
      </c>
      <c r="N1946" s="23">
        <v>0</v>
      </c>
      <c r="O1946" s="24">
        <v>0</v>
      </c>
      <c r="P1946" s="24">
        <v>0</v>
      </c>
    </row>
    <row r="1947" spans="1:16">
      <c r="A1947" s="22" t="s">
        <v>3469</v>
      </c>
      <c r="B1947" s="22" t="s">
        <v>3470</v>
      </c>
      <c r="C1947" s="23">
        <v>85531473</v>
      </c>
      <c r="D1947" s="24">
        <v>8.7639999999999996E-2</v>
      </c>
      <c r="E1947" s="23">
        <v>7496</v>
      </c>
      <c r="F1947" s="23">
        <v>5815.14</v>
      </c>
      <c r="G1947" s="23">
        <v>1140000</v>
      </c>
      <c r="H1947" s="24">
        <v>8.6629999999999999E-2</v>
      </c>
      <c r="I1947" s="23">
        <v>11103740</v>
      </c>
      <c r="J1947" s="23">
        <v>9713182</v>
      </c>
      <c r="K1947" s="23">
        <v>15275353</v>
      </c>
      <c r="L1947" s="23">
        <v>1325</v>
      </c>
      <c r="M1947" s="23">
        <v>79</v>
      </c>
      <c r="N1947" s="23">
        <v>7496</v>
      </c>
      <c r="O1947" s="24">
        <v>0.1125</v>
      </c>
      <c r="P1947" s="24">
        <v>0.01</v>
      </c>
    </row>
    <row r="1948" spans="1:16">
      <c r="A1948" s="22" t="s">
        <v>3471</v>
      </c>
      <c r="B1948" s="22" t="s">
        <v>3472</v>
      </c>
      <c r="C1948" s="23">
        <v>84444628</v>
      </c>
      <c r="D1948" s="24">
        <v>0.14799000000000001</v>
      </c>
      <c r="E1948" s="23">
        <v>12497</v>
      </c>
      <c r="F1948" s="23">
        <v>0</v>
      </c>
      <c r="G1948" s="23">
        <v>0</v>
      </c>
      <c r="H1948" s="24">
        <v>0</v>
      </c>
      <c r="I1948" s="23">
        <v>0</v>
      </c>
      <c r="J1948" s="23">
        <v>0</v>
      </c>
      <c r="K1948" s="23">
        <v>0</v>
      </c>
      <c r="L1948" s="23">
        <v>0</v>
      </c>
      <c r="M1948" s="23">
        <v>0</v>
      </c>
      <c r="N1948" s="23">
        <v>0</v>
      </c>
      <c r="O1948" s="24">
        <v>0</v>
      </c>
      <c r="P1948" s="24">
        <v>0</v>
      </c>
    </row>
    <row r="1949" spans="1:16">
      <c r="A1949" s="22" t="s">
        <v>3473</v>
      </c>
      <c r="B1949" s="22" t="s">
        <v>3474</v>
      </c>
      <c r="C1949" s="23">
        <v>183681782</v>
      </c>
      <c r="D1949" s="24">
        <v>2.5579999999999999E-2</v>
      </c>
      <c r="E1949" s="23">
        <v>4699</v>
      </c>
      <c r="F1949" s="23">
        <v>9797.92</v>
      </c>
      <c r="G1949" s="23">
        <v>3603100</v>
      </c>
      <c r="H1949" s="24">
        <v>2.1299999999999999E-2</v>
      </c>
      <c r="I1949" s="23">
        <v>3412126</v>
      </c>
      <c r="J1949" s="23">
        <v>3385654</v>
      </c>
      <c r="K1949" s="23">
        <v>0</v>
      </c>
      <c r="L1949" s="23">
        <v>0</v>
      </c>
      <c r="M1949" s="23">
        <v>0</v>
      </c>
      <c r="N1949" s="23">
        <v>9973</v>
      </c>
      <c r="O1949" s="24">
        <v>0.1125</v>
      </c>
      <c r="P1949" s="24">
        <v>0.01</v>
      </c>
    </row>
    <row r="1950" spans="1:16">
      <c r="A1950" s="22" t="s">
        <v>3475</v>
      </c>
      <c r="B1950" s="22" t="s">
        <v>3476</v>
      </c>
      <c r="C1950" s="23">
        <v>1350653022</v>
      </c>
      <c r="D1950" s="24">
        <v>1.1809999999999999E-2</v>
      </c>
      <c r="E1950" s="23">
        <v>15956</v>
      </c>
      <c r="F1950" s="23">
        <v>19635.46</v>
      </c>
      <c r="G1950" s="23">
        <v>12604160</v>
      </c>
      <c r="H1950" s="24">
        <v>1.141E-2</v>
      </c>
      <c r="I1950" s="23">
        <v>13333574</v>
      </c>
      <c r="J1950" s="23">
        <v>11926623</v>
      </c>
      <c r="K1950" s="23">
        <v>0</v>
      </c>
      <c r="L1950" s="23">
        <v>0</v>
      </c>
      <c r="M1950" s="23">
        <v>0</v>
      </c>
      <c r="N1950" s="23">
        <v>19992</v>
      </c>
      <c r="O1950" s="24">
        <v>0.1125</v>
      </c>
      <c r="P1950" s="24">
        <v>0.01</v>
      </c>
    </row>
    <row r="1951" spans="1:16">
      <c r="A1951" s="22" t="s">
        <v>3477</v>
      </c>
      <c r="B1951" s="22" t="s">
        <v>3478</v>
      </c>
      <c r="C1951" s="23">
        <v>138382735</v>
      </c>
      <c r="D1951" s="24">
        <v>4.9930000000000002E-2</v>
      </c>
      <c r="E1951" s="23">
        <v>6909</v>
      </c>
      <c r="F1951" s="23">
        <v>6689.91</v>
      </c>
      <c r="G1951" s="23">
        <v>2944515</v>
      </c>
      <c r="H1951" s="24">
        <v>4.8989999999999999E-2</v>
      </c>
      <c r="I1951" s="23">
        <v>2109022</v>
      </c>
      <c r="J1951" s="23">
        <v>2129801</v>
      </c>
      <c r="K1951" s="23">
        <v>0</v>
      </c>
      <c r="L1951" s="23">
        <v>0</v>
      </c>
      <c r="M1951" s="23">
        <v>9</v>
      </c>
      <c r="N1951" s="23">
        <v>6910</v>
      </c>
      <c r="O1951" s="24">
        <v>0</v>
      </c>
      <c r="P1951" s="24">
        <v>0.01</v>
      </c>
    </row>
    <row r="1952" spans="1:16">
      <c r="A1952" s="22" t="s">
        <v>3479</v>
      </c>
      <c r="B1952" s="22" t="s">
        <v>3480</v>
      </c>
      <c r="C1952" s="23">
        <v>254526206</v>
      </c>
      <c r="D1952" s="24">
        <v>6.4030000000000004E-2</v>
      </c>
      <c r="E1952" s="23">
        <v>16296</v>
      </c>
      <c r="F1952" s="23">
        <v>15981.98</v>
      </c>
      <c r="G1952" s="23">
        <v>3676100</v>
      </c>
      <c r="H1952" s="24">
        <v>5.9610000000000003E-2</v>
      </c>
      <c r="I1952" s="23">
        <v>5232408</v>
      </c>
      <c r="J1952" s="23">
        <v>4206904</v>
      </c>
      <c r="K1952" s="23">
        <v>0</v>
      </c>
      <c r="L1952" s="23">
        <v>0</v>
      </c>
      <c r="M1952" s="23">
        <v>46</v>
      </c>
      <c r="N1952" s="23">
        <v>16469</v>
      </c>
      <c r="O1952" s="24">
        <v>0.1125</v>
      </c>
      <c r="P1952" s="24">
        <v>0.01</v>
      </c>
    </row>
    <row r="1953" spans="1:16">
      <c r="A1953" s="22" t="s">
        <v>3481</v>
      </c>
      <c r="B1953" s="22" t="s">
        <v>3482</v>
      </c>
      <c r="C1953" s="23">
        <v>29100025</v>
      </c>
      <c r="D1953" s="24">
        <v>7.2999999999999995E-2</v>
      </c>
      <c r="E1953" s="23">
        <v>2125</v>
      </c>
      <c r="F1953" s="23">
        <v>2202.4899999999998</v>
      </c>
      <c r="G1953" s="23">
        <v>0</v>
      </c>
      <c r="H1953" s="24">
        <v>7.3249999999999996E-2</v>
      </c>
      <c r="I1953" s="23">
        <v>1489113</v>
      </c>
      <c r="J1953" s="23">
        <v>1431603</v>
      </c>
      <c r="K1953" s="23">
        <v>0</v>
      </c>
      <c r="L1953" s="23">
        <v>0</v>
      </c>
      <c r="M1953" s="23">
        <v>0</v>
      </c>
      <c r="N1953" s="23">
        <v>2229</v>
      </c>
      <c r="O1953" s="24">
        <v>0.1125</v>
      </c>
      <c r="P1953" s="24">
        <v>0.01</v>
      </c>
    </row>
    <row r="1954" spans="1:16">
      <c r="A1954" s="22" t="s">
        <v>3483</v>
      </c>
      <c r="B1954" s="22" t="s">
        <v>3484</v>
      </c>
      <c r="C1954" s="23">
        <v>1224795517</v>
      </c>
      <c r="D1954" s="24">
        <v>0.15848000000000001</v>
      </c>
      <c r="E1954" s="23">
        <v>194099</v>
      </c>
      <c r="F1954" s="23">
        <v>0</v>
      </c>
      <c r="G1954" s="23">
        <v>0</v>
      </c>
      <c r="H1954" s="24">
        <v>0</v>
      </c>
      <c r="I1954" s="23">
        <v>0</v>
      </c>
      <c r="J1954" s="23">
        <v>0</v>
      </c>
      <c r="K1954" s="23">
        <v>0</v>
      </c>
      <c r="L1954" s="23">
        <v>0</v>
      </c>
      <c r="M1954" s="23">
        <v>0</v>
      </c>
      <c r="N1954" s="23">
        <v>0</v>
      </c>
      <c r="O1954" s="24">
        <v>0</v>
      </c>
      <c r="P1954" s="24">
        <v>0</v>
      </c>
    </row>
    <row r="1955" spans="1:16">
      <c r="A1955" s="22" t="s">
        <v>3485</v>
      </c>
      <c r="B1955" s="22" t="s">
        <v>3486</v>
      </c>
      <c r="C1955" s="23">
        <v>1182651731</v>
      </c>
      <c r="D1955" s="24">
        <v>5.7829999999999999E-2</v>
      </c>
      <c r="E1955" s="23">
        <v>68390</v>
      </c>
      <c r="F1955" s="23">
        <v>0</v>
      </c>
      <c r="G1955" s="23">
        <v>0</v>
      </c>
      <c r="H1955" s="24">
        <v>0</v>
      </c>
      <c r="I1955" s="23">
        <v>0</v>
      </c>
      <c r="J1955" s="23">
        <v>0</v>
      </c>
      <c r="K1955" s="23">
        <v>0</v>
      </c>
      <c r="L1955" s="23">
        <v>0</v>
      </c>
      <c r="M1955" s="23">
        <v>0</v>
      </c>
      <c r="N1955" s="23">
        <v>0</v>
      </c>
      <c r="O1955" s="24">
        <v>0</v>
      </c>
      <c r="P1955" s="24">
        <v>0</v>
      </c>
    </row>
    <row r="1956" spans="1:16">
      <c r="A1956" s="22" t="s">
        <v>3487</v>
      </c>
      <c r="B1956" s="22" t="s">
        <v>31</v>
      </c>
      <c r="C1956" s="23">
        <v>3413102341</v>
      </c>
      <c r="D1956" s="24">
        <v>2.4173100000000001</v>
      </c>
      <c r="E1956" s="23">
        <v>8250530</v>
      </c>
      <c r="F1956" s="23">
        <v>0</v>
      </c>
      <c r="G1956" s="23">
        <v>0</v>
      </c>
      <c r="H1956" s="24">
        <v>0</v>
      </c>
      <c r="I1956" s="23">
        <v>0</v>
      </c>
      <c r="J1956" s="23">
        <v>0</v>
      </c>
      <c r="K1956" s="23">
        <v>0</v>
      </c>
      <c r="L1956" s="23">
        <v>0</v>
      </c>
      <c r="M1956" s="23">
        <v>0</v>
      </c>
      <c r="N1956" s="23">
        <v>0</v>
      </c>
      <c r="O1956" s="24">
        <v>0</v>
      </c>
      <c r="P1956" s="24">
        <v>0</v>
      </c>
    </row>
    <row r="1957" spans="1:16">
      <c r="A1957" s="22" t="s">
        <v>3488</v>
      </c>
      <c r="B1957" s="22" t="s">
        <v>33</v>
      </c>
      <c r="C1957" s="23">
        <v>3418288737</v>
      </c>
      <c r="D1957" s="24">
        <v>1.6196200000000001</v>
      </c>
      <c r="E1957" s="23">
        <v>5536325</v>
      </c>
      <c r="F1957" s="23">
        <v>4857063</v>
      </c>
      <c r="G1957" s="23">
        <v>50993894</v>
      </c>
      <c r="H1957" s="24">
        <v>1.57165</v>
      </c>
      <c r="I1957" s="23">
        <v>199930973</v>
      </c>
      <c r="J1957" s="23">
        <v>157127504</v>
      </c>
      <c r="K1957" s="23">
        <v>0</v>
      </c>
      <c r="L1957" s="23">
        <v>0</v>
      </c>
      <c r="M1957" s="23">
        <v>1351</v>
      </c>
      <c r="N1957" s="23">
        <v>5054402</v>
      </c>
      <c r="O1957" s="24">
        <v>1.8</v>
      </c>
      <c r="P1957" s="24">
        <v>0.01</v>
      </c>
    </row>
    <row r="1958" spans="1:16">
      <c r="A1958" s="22" t="s">
        <v>3489</v>
      </c>
      <c r="B1958" s="22" t="s">
        <v>35</v>
      </c>
      <c r="C1958" s="23">
        <v>2738095872</v>
      </c>
      <c r="D1958" s="24">
        <v>1.6252200000000001</v>
      </c>
      <c r="E1958" s="23">
        <v>4450000</v>
      </c>
      <c r="F1958" s="23">
        <v>4745653</v>
      </c>
      <c r="G1958" s="23">
        <v>44036621</v>
      </c>
      <c r="H1958" s="24">
        <v>1.61635</v>
      </c>
      <c r="I1958" s="23">
        <v>184066682</v>
      </c>
      <c r="J1958" s="23">
        <v>143110317</v>
      </c>
      <c r="K1958" s="23">
        <v>0</v>
      </c>
      <c r="L1958" s="23">
        <v>0</v>
      </c>
      <c r="M1958" s="23">
        <v>1436</v>
      </c>
      <c r="N1958" s="23">
        <v>4931925</v>
      </c>
      <c r="O1958" s="24">
        <v>2.25</v>
      </c>
      <c r="P1958" s="24">
        <v>0.01</v>
      </c>
    </row>
    <row r="1959" spans="1:16">
      <c r="A1959" s="22" t="s">
        <v>3490</v>
      </c>
      <c r="B1959" s="22" t="s">
        <v>3491</v>
      </c>
      <c r="C1959" s="23">
        <v>201486399</v>
      </c>
      <c r="D1959" s="24">
        <v>1.8617999999999999</v>
      </c>
      <c r="E1959" s="23">
        <v>375127</v>
      </c>
      <c r="F1959" s="23">
        <v>367488</v>
      </c>
      <c r="G1959" s="23">
        <v>1731822</v>
      </c>
      <c r="H1959" s="24">
        <v>1.80355</v>
      </c>
      <c r="I1959" s="23">
        <v>4235113</v>
      </c>
      <c r="J1959" s="23">
        <v>3768925</v>
      </c>
      <c r="K1959" s="23">
        <v>0</v>
      </c>
      <c r="L1959" s="23">
        <v>0</v>
      </c>
      <c r="M1959" s="23">
        <v>0</v>
      </c>
      <c r="N1959" s="23">
        <v>375127</v>
      </c>
      <c r="O1959" s="24">
        <v>3.375</v>
      </c>
      <c r="P1959" s="24">
        <v>0.01</v>
      </c>
    </row>
    <row r="1960" spans="1:16">
      <c r="A1960" s="22" t="s">
        <v>3492</v>
      </c>
      <c r="B1960" s="22" t="s">
        <v>3493</v>
      </c>
      <c r="C1960" s="23">
        <v>379049540</v>
      </c>
      <c r="D1960" s="24">
        <v>2.61361</v>
      </c>
      <c r="E1960" s="23">
        <v>990688</v>
      </c>
      <c r="F1960" s="23">
        <v>966667</v>
      </c>
      <c r="G1960" s="23">
        <v>4470360</v>
      </c>
      <c r="H1960" s="24">
        <v>2.5542099999999999</v>
      </c>
      <c r="I1960" s="23">
        <v>6104891</v>
      </c>
      <c r="J1960" s="23">
        <v>5224849</v>
      </c>
      <c r="K1960" s="23">
        <v>263400</v>
      </c>
      <c r="L1960" s="23">
        <v>688</v>
      </c>
      <c r="M1960" s="23">
        <v>0</v>
      </c>
      <c r="N1960" s="23">
        <v>990688</v>
      </c>
      <c r="O1960" s="24">
        <v>3.375</v>
      </c>
      <c r="P1960" s="24">
        <v>0.01</v>
      </c>
    </row>
    <row r="1961" spans="1:16">
      <c r="A1961" s="22" t="s">
        <v>3494</v>
      </c>
      <c r="B1961" s="22" t="s">
        <v>3495</v>
      </c>
      <c r="C1961" s="23">
        <v>69282042</v>
      </c>
      <c r="D1961" s="24">
        <v>3.0590199999999999</v>
      </c>
      <c r="E1961" s="23">
        <v>211935</v>
      </c>
      <c r="F1961" s="23">
        <v>216966</v>
      </c>
      <c r="G1961" s="23">
        <v>341265</v>
      </c>
      <c r="H1961" s="24">
        <v>2.9728699999999999</v>
      </c>
      <c r="I1961" s="23">
        <v>2830154</v>
      </c>
      <c r="J1961" s="23">
        <v>2594881</v>
      </c>
      <c r="K1961" s="23">
        <v>0</v>
      </c>
      <c r="L1961" s="23">
        <v>0</v>
      </c>
      <c r="M1961" s="23">
        <v>0</v>
      </c>
      <c r="N1961" s="23">
        <v>220850</v>
      </c>
      <c r="O1961" s="24">
        <v>3.375</v>
      </c>
      <c r="P1961" s="24">
        <v>0.01</v>
      </c>
    </row>
    <row r="1962" spans="1:16">
      <c r="A1962" s="22" t="s">
        <v>3496</v>
      </c>
      <c r="B1962" s="22" t="s">
        <v>3497</v>
      </c>
      <c r="C1962" s="23">
        <v>6547061</v>
      </c>
      <c r="D1962" s="24">
        <v>2.6290300000000002</v>
      </c>
      <c r="E1962" s="23">
        <v>17212</v>
      </c>
      <c r="F1962" s="23">
        <v>17536</v>
      </c>
      <c r="G1962" s="23">
        <v>112355</v>
      </c>
      <c r="H1962" s="24">
        <v>2.6304699999999999</v>
      </c>
      <c r="I1962" s="23">
        <v>135725</v>
      </c>
      <c r="J1962" s="23">
        <v>113249</v>
      </c>
      <c r="K1962" s="23">
        <v>0</v>
      </c>
      <c r="L1962" s="23">
        <v>0</v>
      </c>
      <c r="M1962" s="23">
        <v>0</v>
      </c>
      <c r="N1962" s="23">
        <v>18066</v>
      </c>
      <c r="O1962" s="24">
        <v>3.375</v>
      </c>
      <c r="P1962" s="24">
        <v>0.01</v>
      </c>
    </row>
    <row r="1963" spans="1:16">
      <c r="A1963" s="22" t="s">
        <v>3498</v>
      </c>
      <c r="B1963" s="22" t="s">
        <v>3499</v>
      </c>
      <c r="C1963" s="23">
        <v>14111356</v>
      </c>
      <c r="D1963" s="24">
        <v>2.7039800000000001</v>
      </c>
      <c r="E1963" s="23">
        <v>38157</v>
      </c>
      <c r="F1963" s="23">
        <v>37780</v>
      </c>
      <c r="G1963" s="23">
        <v>0</v>
      </c>
      <c r="H1963" s="24">
        <v>2.7162199999999999</v>
      </c>
      <c r="I1963" s="23">
        <v>1091019</v>
      </c>
      <c r="J1963" s="23">
        <v>982029</v>
      </c>
      <c r="K1963" s="23">
        <v>0</v>
      </c>
      <c r="L1963" s="23">
        <v>0</v>
      </c>
      <c r="M1963" s="23">
        <v>0</v>
      </c>
      <c r="N1963" s="23">
        <v>38454</v>
      </c>
      <c r="O1963" s="24">
        <v>3.375</v>
      </c>
      <c r="P1963" s="24">
        <v>0.01</v>
      </c>
    </row>
    <row r="1964" spans="1:16">
      <c r="A1964" s="22" t="s">
        <v>3500</v>
      </c>
      <c r="B1964" s="22" t="s">
        <v>3501</v>
      </c>
      <c r="C1964" s="23">
        <v>9716466</v>
      </c>
      <c r="D1964" s="24">
        <v>1.9717800000000001</v>
      </c>
      <c r="E1964" s="23">
        <v>19159</v>
      </c>
      <c r="F1964" s="23">
        <v>19587</v>
      </c>
      <c r="G1964" s="23">
        <v>301471</v>
      </c>
      <c r="H1964" s="24">
        <v>2.0017800000000001</v>
      </c>
      <c r="I1964" s="23">
        <v>1467389</v>
      </c>
      <c r="J1964" s="23">
        <v>1333254</v>
      </c>
      <c r="K1964" s="23">
        <v>0</v>
      </c>
      <c r="L1964" s="23">
        <v>0</v>
      </c>
      <c r="M1964" s="23">
        <v>0</v>
      </c>
      <c r="N1964" s="23">
        <v>20655</v>
      </c>
      <c r="O1964" s="24">
        <v>1.9811399999999999</v>
      </c>
      <c r="P1964" s="24">
        <v>0.01</v>
      </c>
    </row>
    <row r="1965" spans="1:16">
      <c r="A1965" s="22" t="s">
        <v>3502</v>
      </c>
      <c r="B1965" s="22" t="s">
        <v>3503</v>
      </c>
      <c r="C1965" s="23">
        <v>19964451</v>
      </c>
      <c r="D1965" s="24">
        <v>2.38402</v>
      </c>
      <c r="E1965" s="23">
        <v>47596</v>
      </c>
      <c r="F1965" s="23">
        <v>0</v>
      </c>
      <c r="G1965" s="23">
        <v>0</v>
      </c>
      <c r="H1965" s="24">
        <v>0</v>
      </c>
      <c r="I1965" s="23">
        <v>0</v>
      </c>
      <c r="J1965" s="23">
        <v>0</v>
      </c>
      <c r="K1965" s="23">
        <v>0</v>
      </c>
      <c r="L1965" s="23">
        <v>0</v>
      </c>
      <c r="M1965" s="23">
        <v>0</v>
      </c>
      <c r="N1965" s="23">
        <v>0</v>
      </c>
      <c r="O1965" s="24">
        <v>0</v>
      </c>
      <c r="P1965" s="24">
        <v>0</v>
      </c>
    </row>
    <row r="1966" spans="1:16">
      <c r="A1966" s="22" t="s">
        <v>3504</v>
      </c>
      <c r="B1966" s="22" t="s">
        <v>3505</v>
      </c>
      <c r="C1966" s="23">
        <v>455216798</v>
      </c>
      <c r="D1966" s="24">
        <v>2.29556</v>
      </c>
      <c r="E1966" s="23">
        <v>1044977</v>
      </c>
      <c r="F1966" s="23">
        <v>0</v>
      </c>
      <c r="G1966" s="23">
        <v>0</v>
      </c>
      <c r="H1966" s="24">
        <v>0</v>
      </c>
      <c r="I1966" s="23">
        <v>0</v>
      </c>
      <c r="J1966" s="23">
        <v>0</v>
      </c>
      <c r="K1966" s="23">
        <v>0</v>
      </c>
      <c r="L1966" s="23">
        <v>0</v>
      </c>
      <c r="M1966" s="23">
        <v>0</v>
      </c>
      <c r="N1966" s="23">
        <v>0</v>
      </c>
      <c r="O1966" s="24">
        <v>0</v>
      </c>
      <c r="P1966" s="24">
        <v>0</v>
      </c>
    </row>
    <row r="1967" spans="1:16">
      <c r="A1967" s="22" t="s">
        <v>3506</v>
      </c>
      <c r="B1967" s="22" t="s">
        <v>3507</v>
      </c>
      <c r="C1967" s="23">
        <v>13688455</v>
      </c>
      <c r="D1967" s="24">
        <v>0</v>
      </c>
      <c r="E1967" s="23">
        <v>0</v>
      </c>
      <c r="F1967" s="23">
        <v>0</v>
      </c>
      <c r="G1967" s="23">
        <v>0</v>
      </c>
      <c r="H1967" s="24">
        <v>0</v>
      </c>
      <c r="I1967" s="23">
        <v>0</v>
      </c>
      <c r="J1967" s="23">
        <v>0</v>
      </c>
      <c r="K1967" s="23">
        <v>0</v>
      </c>
      <c r="L1967" s="23">
        <v>0</v>
      </c>
      <c r="M1967" s="23">
        <v>0</v>
      </c>
      <c r="N1967" s="23">
        <v>0</v>
      </c>
      <c r="O1967" s="24">
        <v>0</v>
      </c>
      <c r="P1967" s="24">
        <v>0</v>
      </c>
    </row>
    <row r="1968" spans="1:16">
      <c r="A1968" s="22" t="s">
        <v>3508</v>
      </c>
      <c r="B1968" s="22" t="s">
        <v>3509</v>
      </c>
      <c r="C1968" s="23">
        <v>105729871</v>
      </c>
      <c r="D1968" s="24">
        <v>1.4093100000000001</v>
      </c>
      <c r="E1968" s="23">
        <v>149006</v>
      </c>
      <c r="F1968" s="23">
        <v>0</v>
      </c>
      <c r="G1968" s="23">
        <v>0</v>
      </c>
      <c r="H1968" s="24">
        <v>0</v>
      </c>
      <c r="I1968" s="23">
        <v>0</v>
      </c>
      <c r="J1968" s="23">
        <v>0</v>
      </c>
      <c r="K1968" s="23">
        <v>0</v>
      </c>
      <c r="L1968" s="23">
        <v>0</v>
      </c>
      <c r="M1968" s="23">
        <v>0</v>
      </c>
      <c r="N1968" s="23">
        <v>0</v>
      </c>
      <c r="O1968" s="24">
        <v>0</v>
      </c>
      <c r="P1968" s="24">
        <v>0</v>
      </c>
    </row>
    <row r="1969" spans="1:16">
      <c r="A1969" s="22" t="s">
        <v>3510</v>
      </c>
      <c r="B1969" s="22" t="s">
        <v>3511</v>
      </c>
      <c r="C1969" s="23">
        <v>105729871</v>
      </c>
      <c r="D1969" s="24">
        <v>2.6550600000000002</v>
      </c>
      <c r="E1969" s="23">
        <v>280719</v>
      </c>
      <c r="F1969" s="23">
        <v>0</v>
      </c>
      <c r="G1969" s="23">
        <v>0</v>
      </c>
      <c r="H1969" s="24">
        <v>0</v>
      </c>
      <c r="I1969" s="23">
        <v>0</v>
      </c>
      <c r="J1969" s="23">
        <v>0</v>
      </c>
      <c r="K1969" s="23">
        <v>0</v>
      </c>
      <c r="L1969" s="23">
        <v>0</v>
      </c>
      <c r="M1969" s="23">
        <v>0</v>
      </c>
      <c r="N1969" s="23">
        <v>0</v>
      </c>
      <c r="O1969" s="24">
        <v>0</v>
      </c>
      <c r="P1969" s="24">
        <v>0</v>
      </c>
    </row>
    <row r="1970" spans="1:16">
      <c r="A1970" s="22" t="s">
        <v>3512</v>
      </c>
      <c r="B1970" s="22" t="s">
        <v>3513</v>
      </c>
      <c r="C1970" s="23">
        <v>933771036</v>
      </c>
      <c r="D1970" s="24">
        <v>2.5483799999999999</v>
      </c>
      <c r="E1970" s="23">
        <v>2379602</v>
      </c>
      <c r="F1970" s="23">
        <v>0</v>
      </c>
      <c r="G1970" s="23">
        <v>0</v>
      </c>
      <c r="H1970" s="24">
        <v>0</v>
      </c>
      <c r="I1970" s="23">
        <v>0</v>
      </c>
      <c r="J1970" s="23">
        <v>0</v>
      </c>
      <c r="K1970" s="23">
        <v>0</v>
      </c>
      <c r="L1970" s="23">
        <v>0</v>
      </c>
      <c r="M1970" s="23">
        <v>0</v>
      </c>
      <c r="N1970" s="23">
        <v>0</v>
      </c>
      <c r="O1970" s="24">
        <v>0</v>
      </c>
      <c r="P1970" s="24">
        <v>0</v>
      </c>
    </row>
    <row r="1971" spans="1:16">
      <c r="A1971" s="22" t="s">
        <v>3514</v>
      </c>
      <c r="B1971" s="22" t="s">
        <v>3515</v>
      </c>
      <c r="C1971" s="23">
        <v>473936930</v>
      </c>
      <c r="D1971" s="24">
        <v>3.0012300000000001</v>
      </c>
      <c r="E1971" s="23">
        <v>1422391</v>
      </c>
      <c r="F1971" s="23">
        <v>0</v>
      </c>
      <c r="G1971" s="23">
        <v>0</v>
      </c>
      <c r="H1971" s="24">
        <v>0</v>
      </c>
      <c r="I1971" s="23">
        <v>0</v>
      </c>
      <c r="J1971" s="23">
        <v>0</v>
      </c>
      <c r="K1971" s="23">
        <v>0</v>
      </c>
      <c r="L1971" s="23">
        <v>0</v>
      </c>
      <c r="M1971" s="23">
        <v>0</v>
      </c>
      <c r="N1971" s="23">
        <v>0</v>
      </c>
      <c r="O1971" s="24">
        <v>0</v>
      </c>
      <c r="P1971" s="24">
        <v>0</v>
      </c>
    </row>
    <row r="1972" spans="1:16">
      <c r="A1972" s="22" t="s">
        <v>3516</v>
      </c>
      <c r="B1972" s="22" t="s">
        <v>3517</v>
      </c>
      <c r="C1972" s="23">
        <v>473936930</v>
      </c>
      <c r="D1972" s="24">
        <v>2.3528799999999999</v>
      </c>
      <c r="E1972" s="23">
        <v>1115119</v>
      </c>
      <c r="F1972" s="23">
        <v>0</v>
      </c>
      <c r="G1972" s="23">
        <v>0</v>
      </c>
      <c r="H1972" s="24">
        <v>0</v>
      </c>
      <c r="I1972" s="23">
        <v>0</v>
      </c>
      <c r="J1972" s="23">
        <v>0</v>
      </c>
      <c r="K1972" s="23">
        <v>0</v>
      </c>
      <c r="L1972" s="23">
        <v>0</v>
      </c>
      <c r="M1972" s="23">
        <v>0</v>
      </c>
      <c r="N1972" s="23">
        <v>0</v>
      </c>
      <c r="O1972" s="24">
        <v>0</v>
      </c>
      <c r="P1972" s="24">
        <v>0</v>
      </c>
    </row>
    <row r="1973" spans="1:16">
      <c r="A1973" s="22" t="s">
        <v>3518</v>
      </c>
      <c r="B1973" s="22" t="s">
        <v>3519</v>
      </c>
      <c r="C1973" s="23">
        <v>326992417</v>
      </c>
      <c r="D1973" s="24">
        <v>0.68703000000000003</v>
      </c>
      <c r="E1973" s="23">
        <v>224654</v>
      </c>
      <c r="F1973" s="23">
        <v>0</v>
      </c>
      <c r="G1973" s="23">
        <v>0</v>
      </c>
      <c r="H1973" s="24">
        <v>0</v>
      </c>
      <c r="I1973" s="23">
        <v>0</v>
      </c>
      <c r="J1973" s="23">
        <v>0</v>
      </c>
      <c r="K1973" s="23">
        <v>0</v>
      </c>
      <c r="L1973" s="23">
        <v>0</v>
      </c>
      <c r="M1973" s="23">
        <v>0</v>
      </c>
      <c r="N1973" s="23">
        <v>0</v>
      </c>
      <c r="O1973" s="24">
        <v>0</v>
      </c>
      <c r="P1973" s="24">
        <v>0</v>
      </c>
    </row>
    <row r="1974" spans="1:16">
      <c r="A1974" s="22" t="s">
        <v>3520</v>
      </c>
      <c r="B1974" s="22" t="s">
        <v>3521</v>
      </c>
      <c r="C1974" s="23">
        <v>326992417</v>
      </c>
      <c r="D1974" s="24">
        <v>1.2556400000000001</v>
      </c>
      <c r="E1974" s="23">
        <v>410585</v>
      </c>
      <c r="F1974" s="23">
        <v>0</v>
      </c>
      <c r="G1974" s="23">
        <v>0</v>
      </c>
      <c r="H1974" s="24">
        <v>0</v>
      </c>
      <c r="I1974" s="23">
        <v>0</v>
      </c>
      <c r="J1974" s="23">
        <v>0</v>
      </c>
      <c r="K1974" s="23">
        <v>0</v>
      </c>
      <c r="L1974" s="23">
        <v>0</v>
      </c>
      <c r="M1974" s="23">
        <v>0</v>
      </c>
      <c r="N1974" s="23">
        <v>0</v>
      </c>
      <c r="O1974" s="24">
        <v>0</v>
      </c>
      <c r="P1974" s="24">
        <v>0</v>
      </c>
    </row>
    <row r="1975" spans="1:16">
      <c r="A1975" s="22" t="s">
        <v>3522</v>
      </c>
      <c r="B1975" s="22" t="s">
        <v>3523</v>
      </c>
      <c r="C1975" s="23">
        <v>219816432</v>
      </c>
      <c r="D1975" s="24">
        <v>2.4559199999999999</v>
      </c>
      <c r="E1975" s="23">
        <v>539852</v>
      </c>
      <c r="F1975" s="23">
        <v>0</v>
      </c>
      <c r="G1975" s="23">
        <v>0</v>
      </c>
      <c r="H1975" s="24">
        <v>0</v>
      </c>
      <c r="I1975" s="23">
        <v>0</v>
      </c>
      <c r="J1975" s="23">
        <v>0</v>
      </c>
      <c r="K1975" s="23">
        <v>0</v>
      </c>
      <c r="L1975" s="23">
        <v>0</v>
      </c>
      <c r="M1975" s="23">
        <v>0</v>
      </c>
      <c r="N1975" s="23">
        <v>0</v>
      </c>
      <c r="O1975" s="24">
        <v>0</v>
      </c>
      <c r="P1975" s="24">
        <v>0</v>
      </c>
    </row>
    <row r="1976" spans="1:16">
      <c r="A1976" s="22" t="s">
        <v>3524</v>
      </c>
      <c r="B1976" s="22" t="s">
        <v>3525</v>
      </c>
      <c r="C1976" s="23">
        <v>219816432</v>
      </c>
      <c r="D1976" s="24">
        <v>3.1994199999999999</v>
      </c>
      <c r="E1976" s="23">
        <v>703285</v>
      </c>
      <c r="F1976" s="23">
        <v>0</v>
      </c>
      <c r="G1976" s="23">
        <v>0</v>
      </c>
      <c r="H1976" s="24">
        <v>0</v>
      </c>
      <c r="I1976" s="23">
        <v>0</v>
      </c>
      <c r="J1976" s="23">
        <v>0</v>
      </c>
      <c r="K1976" s="23">
        <v>0</v>
      </c>
      <c r="L1976" s="23">
        <v>0</v>
      </c>
      <c r="M1976" s="23">
        <v>0</v>
      </c>
      <c r="N1976" s="23">
        <v>0</v>
      </c>
      <c r="O1976" s="24">
        <v>0</v>
      </c>
      <c r="P1976" s="24">
        <v>0</v>
      </c>
    </row>
    <row r="1977" spans="1:16">
      <c r="A1977" s="22" t="s">
        <v>3526</v>
      </c>
      <c r="B1977" s="22" t="s">
        <v>3527</v>
      </c>
      <c r="C1977" s="23">
        <v>36269942</v>
      </c>
      <c r="D1977" s="24">
        <v>1.29959</v>
      </c>
      <c r="E1977" s="23">
        <v>47136</v>
      </c>
      <c r="F1977" s="23">
        <v>0</v>
      </c>
      <c r="G1977" s="23">
        <v>0</v>
      </c>
      <c r="H1977" s="24">
        <v>0</v>
      </c>
      <c r="I1977" s="23">
        <v>0</v>
      </c>
      <c r="J1977" s="23">
        <v>0</v>
      </c>
      <c r="K1977" s="23">
        <v>0</v>
      </c>
      <c r="L1977" s="23">
        <v>0</v>
      </c>
      <c r="M1977" s="23">
        <v>0</v>
      </c>
      <c r="N1977" s="23">
        <v>0</v>
      </c>
      <c r="O1977" s="24">
        <v>0</v>
      </c>
      <c r="P1977" s="24">
        <v>0</v>
      </c>
    </row>
    <row r="1978" spans="1:16">
      <c r="A1978" s="22" t="s">
        <v>3528</v>
      </c>
      <c r="B1978" s="22" t="s">
        <v>3529</v>
      </c>
      <c r="C1978" s="23">
        <v>43165267</v>
      </c>
      <c r="D1978" s="24">
        <v>0</v>
      </c>
      <c r="E1978" s="23">
        <v>0</v>
      </c>
      <c r="F1978" s="23">
        <v>0</v>
      </c>
      <c r="G1978" s="23">
        <v>0</v>
      </c>
      <c r="H1978" s="24">
        <v>0</v>
      </c>
      <c r="I1978" s="23">
        <v>0</v>
      </c>
      <c r="J1978" s="23">
        <v>0</v>
      </c>
      <c r="K1978" s="23">
        <v>0</v>
      </c>
      <c r="L1978" s="23">
        <v>0</v>
      </c>
      <c r="M1978" s="23">
        <v>0</v>
      </c>
      <c r="N1978" s="23">
        <v>0</v>
      </c>
      <c r="O1978" s="24">
        <v>0</v>
      </c>
      <c r="P1978" s="24">
        <v>0</v>
      </c>
    </row>
    <row r="1979" spans="1:16">
      <c r="A1979" s="22" t="s">
        <v>3530</v>
      </c>
      <c r="B1979" s="22" t="s">
        <v>3531</v>
      </c>
      <c r="C1979" s="23">
        <v>79309056</v>
      </c>
      <c r="D1979" s="24">
        <v>1.04084</v>
      </c>
      <c r="E1979" s="23">
        <v>82548</v>
      </c>
      <c r="F1979" s="23">
        <v>0</v>
      </c>
      <c r="G1979" s="23">
        <v>0</v>
      </c>
      <c r="H1979" s="24">
        <v>0</v>
      </c>
      <c r="I1979" s="23">
        <v>0</v>
      </c>
      <c r="J1979" s="23">
        <v>0</v>
      </c>
      <c r="K1979" s="23">
        <v>0</v>
      </c>
      <c r="L1979" s="23">
        <v>0</v>
      </c>
      <c r="M1979" s="23">
        <v>0</v>
      </c>
      <c r="N1979" s="23">
        <v>0</v>
      </c>
      <c r="O1979" s="24">
        <v>0</v>
      </c>
      <c r="P1979" s="24">
        <v>0</v>
      </c>
    </row>
    <row r="1980" spans="1:16">
      <c r="A1980" s="22" t="s">
        <v>3532</v>
      </c>
      <c r="B1980" s="22" t="s">
        <v>3533</v>
      </c>
      <c r="C1980" s="23">
        <v>141060385</v>
      </c>
      <c r="D1980" s="24">
        <v>1.56135</v>
      </c>
      <c r="E1980" s="23">
        <v>220244</v>
      </c>
      <c r="F1980" s="23">
        <v>0</v>
      </c>
      <c r="G1980" s="23">
        <v>0</v>
      </c>
      <c r="H1980" s="24">
        <v>0</v>
      </c>
      <c r="I1980" s="23">
        <v>0</v>
      </c>
      <c r="J1980" s="23">
        <v>0</v>
      </c>
      <c r="K1980" s="23">
        <v>0</v>
      </c>
      <c r="L1980" s="23">
        <v>0</v>
      </c>
      <c r="M1980" s="23">
        <v>0</v>
      </c>
      <c r="N1980" s="23">
        <v>0</v>
      </c>
      <c r="O1980" s="24">
        <v>0</v>
      </c>
      <c r="P1980" s="24">
        <v>0</v>
      </c>
    </row>
    <row r="1981" spans="1:16">
      <c r="A1981" s="22" t="s">
        <v>3534</v>
      </c>
      <c r="B1981" s="22" t="s">
        <v>3535</v>
      </c>
      <c r="C1981" s="23">
        <v>141060385</v>
      </c>
      <c r="D1981" s="24">
        <v>1.30477</v>
      </c>
      <c r="E1981" s="23">
        <v>184051</v>
      </c>
      <c r="F1981" s="23">
        <v>0</v>
      </c>
      <c r="G1981" s="23">
        <v>0</v>
      </c>
      <c r="H1981" s="24">
        <v>0</v>
      </c>
      <c r="I1981" s="23">
        <v>0</v>
      </c>
      <c r="J1981" s="23">
        <v>0</v>
      </c>
      <c r="K1981" s="23">
        <v>0</v>
      </c>
      <c r="L1981" s="23">
        <v>0</v>
      </c>
      <c r="M1981" s="23">
        <v>0</v>
      </c>
      <c r="N1981" s="23">
        <v>0</v>
      </c>
      <c r="O1981" s="24">
        <v>0</v>
      </c>
      <c r="P1981" s="24">
        <v>0</v>
      </c>
    </row>
    <row r="1982" spans="1:16">
      <c r="A1982" s="22" t="s">
        <v>3536</v>
      </c>
      <c r="B1982" s="22" t="s">
        <v>3537</v>
      </c>
      <c r="C1982" s="23">
        <v>47992850</v>
      </c>
      <c r="D1982" s="24">
        <v>0</v>
      </c>
      <c r="E1982" s="23">
        <v>0</v>
      </c>
      <c r="F1982" s="23">
        <v>0</v>
      </c>
      <c r="G1982" s="23">
        <v>0</v>
      </c>
      <c r="H1982" s="24">
        <v>0</v>
      </c>
      <c r="I1982" s="23">
        <v>0</v>
      </c>
      <c r="J1982" s="23">
        <v>0</v>
      </c>
      <c r="K1982" s="23">
        <v>0</v>
      </c>
      <c r="L1982" s="23">
        <v>0</v>
      </c>
      <c r="M1982" s="23">
        <v>0</v>
      </c>
      <c r="N1982" s="23">
        <v>0</v>
      </c>
      <c r="O1982" s="24">
        <v>0</v>
      </c>
      <c r="P1982" s="24">
        <v>0</v>
      </c>
    </row>
    <row r="1983" spans="1:16">
      <c r="A1983" s="22" t="s">
        <v>3538</v>
      </c>
      <c r="B1983" s="22" t="s">
        <v>3539</v>
      </c>
      <c r="C1983" s="23">
        <v>129435863</v>
      </c>
      <c r="D1983" s="24">
        <v>1.84657</v>
      </c>
      <c r="E1983" s="23">
        <v>239012</v>
      </c>
      <c r="F1983" s="23">
        <v>0</v>
      </c>
      <c r="G1983" s="23">
        <v>0</v>
      </c>
      <c r="H1983" s="24">
        <v>0</v>
      </c>
      <c r="I1983" s="23">
        <v>0</v>
      </c>
      <c r="J1983" s="23">
        <v>0</v>
      </c>
      <c r="K1983" s="23">
        <v>0</v>
      </c>
      <c r="L1983" s="23">
        <v>0</v>
      </c>
      <c r="M1983" s="23">
        <v>0</v>
      </c>
      <c r="N1983" s="23">
        <v>0</v>
      </c>
      <c r="O1983" s="24">
        <v>0</v>
      </c>
      <c r="P1983" s="24">
        <v>0</v>
      </c>
    </row>
    <row r="1984" spans="1:16">
      <c r="A1984" s="22" t="s">
        <v>3540</v>
      </c>
      <c r="B1984" s="22" t="s">
        <v>3541</v>
      </c>
      <c r="C1984" s="23">
        <v>129435863</v>
      </c>
      <c r="D1984" s="24">
        <v>0.56603000000000003</v>
      </c>
      <c r="E1984" s="23">
        <v>73264</v>
      </c>
      <c r="F1984" s="23">
        <v>0</v>
      </c>
      <c r="G1984" s="23">
        <v>0</v>
      </c>
      <c r="H1984" s="24">
        <v>0</v>
      </c>
      <c r="I1984" s="23">
        <v>0</v>
      </c>
      <c r="J1984" s="23">
        <v>0</v>
      </c>
      <c r="K1984" s="23">
        <v>0</v>
      </c>
      <c r="L1984" s="23">
        <v>0</v>
      </c>
      <c r="M1984" s="23">
        <v>0</v>
      </c>
      <c r="N1984" s="23">
        <v>0</v>
      </c>
      <c r="O1984" s="24">
        <v>0</v>
      </c>
      <c r="P1984" s="24">
        <v>0</v>
      </c>
    </row>
    <row r="1985" spans="1:16">
      <c r="A1985" s="22" t="s">
        <v>3542</v>
      </c>
      <c r="B1985" s="22" t="s">
        <v>776</v>
      </c>
      <c r="C1985" s="23">
        <v>333927883</v>
      </c>
      <c r="D1985" s="24">
        <v>2.05491</v>
      </c>
      <c r="E1985" s="23">
        <v>686193</v>
      </c>
      <c r="F1985" s="23">
        <v>0</v>
      </c>
      <c r="G1985" s="23">
        <v>0</v>
      </c>
      <c r="H1985" s="24">
        <v>0</v>
      </c>
      <c r="I1985" s="23">
        <v>0</v>
      </c>
      <c r="J1985" s="23">
        <v>0</v>
      </c>
      <c r="K1985" s="23">
        <v>0</v>
      </c>
      <c r="L1985" s="23">
        <v>0</v>
      </c>
      <c r="M1985" s="23">
        <v>0</v>
      </c>
      <c r="N1985" s="23">
        <v>0</v>
      </c>
      <c r="O1985" s="24">
        <v>0</v>
      </c>
      <c r="P1985" s="24">
        <v>0</v>
      </c>
    </row>
    <row r="1986" spans="1:16">
      <c r="A1986" s="22" t="s">
        <v>3543</v>
      </c>
      <c r="B1986" s="22" t="s">
        <v>3544</v>
      </c>
      <c r="C1986" s="23">
        <v>2747812338</v>
      </c>
      <c r="D1986" s="24">
        <v>0.39799000000000001</v>
      </c>
      <c r="E1986" s="23">
        <v>1093610</v>
      </c>
      <c r="F1986" s="23">
        <v>1049996</v>
      </c>
      <c r="G1986" s="23">
        <v>44338092</v>
      </c>
      <c r="H1986" s="24">
        <v>0.39085999999999999</v>
      </c>
      <c r="I1986" s="23">
        <v>185534071</v>
      </c>
      <c r="J1986" s="23">
        <v>144443571</v>
      </c>
      <c r="K1986" s="23">
        <v>0</v>
      </c>
      <c r="L1986" s="23">
        <v>0</v>
      </c>
      <c r="M1986" s="23">
        <v>346</v>
      </c>
      <c r="N1986" s="23">
        <v>1094232</v>
      </c>
      <c r="O1986" s="24">
        <v>0.5</v>
      </c>
      <c r="P1986" s="24">
        <v>0.01</v>
      </c>
    </row>
    <row r="1987" spans="1:16">
      <c r="A1987" s="22" t="s">
        <v>3545</v>
      </c>
      <c r="B1987" s="22" t="s">
        <v>160</v>
      </c>
      <c r="C1987" s="23">
        <v>1142130385</v>
      </c>
      <c r="D1987" s="24">
        <v>1.2208699999999999</v>
      </c>
      <c r="E1987" s="23">
        <v>1394392</v>
      </c>
      <c r="F1987" s="23">
        <v>1345469</v>
      </c>
      <c r="G1987" s="23">
        <v>24890529</v>
      </c>
      <c r="H1987" s="24">
        <v>1.20713</v>
      </c>
      <c r="I1987" s="23">
        <v>29438016</v>
      </c>
      <c r="J1987" s="23">
        <v>24946048</v>
      </c>
      <c r="K1987" s="23">
        <v>0</v>
      </c>
      <c r="L1987" s="23">
        <v>0</v>
      </c>
      <c r="M1987" s="23">
        <v>0</v>
      </c>
      <c r="N1987" s="23">
        <v>1394392</v>
      </c>
      <c r="O1987" s="24">
        <v>1.5</v>
      </c>
      <c r="P1987" s="24">
        <v>0.01</v>
      </c>
    </row>
    <row r="1988" spans="1:16">
      <c r="A1988" s="22" t="s">
        <v>3546</v>
      </c>
      <c r="B1988" s="22" t="s">
        <v>236</v>
      </c>
      <c r="C1988" s="23">
        <v>76194220</v>
      </c>
      <c r="D1988" s="24">
        <v>0.67869000000000002</v>
      </c>
      <c r="E1988" s="23">
        <v>51712</v>
      </c>
      <c r="F1988" s="23">
        <v>48993</v>
      </c>
      <c r="G1988" s="23">
        <v>913947</v>
      </c>
      <c r="H1988" s="24">
        <v>0.64061000000000001</v>
      </c>
      <c r="I1988" s="23">
        <v>6898433</v>
      </c>
      <c r="J1988" s="23">
        <v>5180802</v>
      </c>
      <c r="K1988" s="23">
        <v>0</v>
      </c>
      <c r="L1988" s="23">
        <v>0</v>
      </c>
      <c r="M1988" s="23">
        <v>543</v>
      </c>
      <c r="N1988" s="23">
        <v>51712</v>
      </c>
      <c r="O1988" s="24">
        <v>1</v>
      </c>
      <c r="P1988" s="24">
        <v>0.01</v>
      </c>
    </row>
    <row r="1989" spans="1:16">
      <c r="A1989" s="22" t="s">
        <v>3547</v>
      </c>
      <c r="B1989" s="22" t="s">
        <v>240</v>
      </c>
      <c r="C1989" s="23">
        <v>188328575</v>
      </c>
      <c r="D1989" s="24">
        <v>0.31858999999999998</v>
      </c>
      <c r="E1989" s="23">
        <v>60000</v>
      </c>
      <c r="F1989" s="23">
        <v>84196</v>
      </c>
      <c r="G1989" s="23">
        <v>571893</v>
      </c>
      <c r="H1989" s="24">
        <v>0.31470999999999999</v>
      </c>
      <c r="I1989" s="23">
        <v>8571824</v>
      </c>
      <c r="J1989" s="23">
        <v>6753742</v>
      </c>
      <c r="K1989" s="23">
        <v>1656420</v>
      </c>
      <c r="L1989" s="23">
        <v>761</v>
      </c>
      <c r="M1989" s="23">
        <v>0</v>
      </c>
      <c r="N1989" s="23">
        <v>86551</v>
      </c>
      <c r="O1989" s="24">
        <v>1</v>
      </c>
      <c r="P1989" s="24">
        <v>0.01</v>
      </c>
    </row>
    <row r="1990" spans="1:16">
      <c r="A1990" s="22" t="s">
        <v>3548</v>
      </c>
      <c r="B1990" s="22" t="s">
        <v>244</v>
      </c>
      <c r="C1990" s="23">
        <v>249070718</v>
      </c>
      <c r="D1990" s="24">
        <v>0.76283999999999996</v>
      </c>
      <c r="E1990" s="23">
        <v>190000</v>
      </c>
      <c r="F1990" s="23">
        <v>183059</v>
      </c>
      <c r="G1990" s="23">
        <v>2605066</v>
      </c>
      <c r="H1990" s="24">
        <v>0.74794000000000005</v>
      </c>
      <c r="I1990" s="23">
        <v>17104073</v>
      </c>
      <c r="J1990" s="23">
        <v>13687406</v>
      </c>
      <c r="K1990" s="23">
        <v>925795</v>
      </c>
      <c r="L1990" s="23">
        <v>707</v>
      </c>
      <c r="M1990" s="23">
        <v>0</v>
      </c>
      <c r="N1990" s="23">
        <v>190100</v>
      </c>
      <c r="O1990" s="24">
        <v>1</v>
      </c>
      <c r="P1990" s="24">
        <v>0.01</v>
      </c>
    </row>
    <row r="1991" spans="1:16">
      <c r="A1991" s="22" t="s">
        <v>3549</v>
      </c>
      <c r="B1991" s="22" t="s">
        <v>246</v>
      </c>
      <c r="C1991" s="23">
        <v>155507757</v>
      </c>
      <c r="D1991" s="24">
        <v>0.80381999999999998</v>
      </c>
      <c r="E1991" s="23">
        <v>125000</v>
      </c>
      <c r="F1991" s="23">
        <v>121940</v>
      </c>
      <c r="G1991" s="23">
        <v>2036869</v>
      </c>
      <c r="H1991" s="24">
        <v>0.79393000000000002</v>
      </c>
      <c r="I1991" s="23">
        <v>11692299</v>
      </c>
      <c r="J1991" s="23">
        <v>9306163</v>
      </c>
      <c r="K1991" s="23">
        <v>0</v>
      </c>
      <c r="L1991" s="23">
        <v>0</v>
      </c>
      <c r="M1991" s="23">
        <v>0</v>
      </c>
      <c r="N1991" s="23">
        <v>126671</v>
      </c>
      <c r="O1991" s="24">
        <v>1</v>
      </c>
      <c r="P1991" s="24">
        <v>0.01</v>
      </c>
    </row>
    <row r="1992" spans="1:16">
      <c r="A1992" s="22" t="s">
        <v>3550</v>
      </c>
      <c r="B1992" s="22" t="s">
        <v>248</v>
      </c>
      <c r="C1992" s="23">
        <v>162833879</v>
      </c>
      <c r="D1992" s="24">
        <v>1</v>
      </c>
      <c r="E1992" s="23">
        <v>162834</v>
      </c>
      <c r="F1992" s="23">
        <v>147088</v>
      </c>
      <c r="G1992" s="23">
        <v>949047</v>
      </c>
      <c r="H1992" s="24">
        <v>1</v>
      </c>
      <c r="I1992" s="23">
        <v>52356842</v>
      </c>
      <c r="J1992" s="23">
        <v>38280063</v>
      </c>
      <c r="K1992" s="23">
        <v>3339740</v>
      </c>
      <c r="L1992" s="23">
        <v>3425</v>
      </c>
      <c r="M1992" s="23">
        <v>0</v>
      </c>
      <c r="N1992" s="23">
        <v>167010</v>
      </c>
      <c r="O1992" s="24">
        <v>1</v>
      </c>
      <c r="P1992" s="24">
        <v>0.01</v>
      </c>
    </row>
    <row r="1993" spans="1:16">
      <c r="A1993" s="22" t="s">
        <v>3551</v>
      </c>
      <c r="B1993" s="22" t="s">
        <v>333</v>
      </c>
      <c r="C1993" s="23">
        <v>114043087</v>
      </c>
      <c r="D1993" s="24">
        <v>0.67634000000000005</v>
      </c>
      <c r="E1993" s="23">
        <v>77132</v>
      </c>
      <c r="F1993" s="23">
        <v>78691</v>
      </c>
      <c r="G1993" s="23">
        <v>1440777</v>
      </c>
      <c r="H1993" s="24">
        <v>0.68020000000000003</v>
      </c>
      <c r="I1993" s="23">
        <v>4883511</v>
      </c>
      <c r="J1993" s="23">
        <v>3908049</v>
      </c>
      <c r="K1993" s="23">
        <v>1034285</v>
      </c>
      <c r="L1993" s="23">
        <v>742</v>
      </c>
      <c r="M1993" s="23">
        <v>0</v>
      </c>
      <c r="N1993" s="23">
        <v>81864</v>
      </c>
      <c r="O1993" s="24">
        <v>1</v>
      </c>
      <c r="P1993" s="24">
        <v>0.01</v>
      </c>
    </row>
    <row r="1994" spans="1:16">
      <c r="A1994" s="22" t="s">
        <v>3552</v>
      </c>
      <c r="B1994" s="22" t="s">
        <v>337</v>
      </c>
      <c r="C1994" s="23">
        <v>38838214</v>
      </c>
      <c r="D1994" s="24">
        <v>0.8095</v>
      </c>
      <c r="E1994" s="23">
        <v>31439</v>
      </c>
      <c r="F1994" s="23">
        <v>22615</v>
      </c>
      <c r="G1994" s="23">
        <v>981788</v>
      </c>
      <c r="H1994" s="24">
        <v>0.79022999999999999</v>
      </c>
      <c r="I1994" s="23">
        <v>2344980</v>
      </c>
      <c r="J1994" s="23">
        <v>1836152</v>
      </c>
      <c r="K1994" s="23">
        <v>9168481</v>
      </c>
      <c r="L1994" s="23">
        <v>7422</v>
      </c>
      <c r="M1994" s="23">
        <v>0</v>
      </c>
      <c r="N1994" s="23">
        <v>31441</v>
      </c>
      <c r="O1994" s="24">
        <v>1</v>
      </c>
      <c r="P1994" s="24">
        <v>0.01</v>
      </c>
    </row>
    <row r="1995" spans="1:16">
      <c r="A1995" s="22" t="s">
        <v>3553</v>
      </c>
      <c r="B1995" s="22" t="s">
        <v>341</v>
      </c>
      <c r="C1995" s="23">
        <v>35190417</v>
      </c>
      <c r="D1995" s="24">
        <v>0.56052999999999997</v>
      </c>
      <c r="E1995" s="23">
        <v>19725</v>
      </c>
      <c r="F1995" s="23">
        <v>20257</v>
      </c>
      <c r="G1995" s="23">
        <v>312555</v>
      </c>
      <c r="H1995" s="24">
        <v>0.56272</v>
      </c>
      <c r="I1995" s="23">
        <v>403108</v>
      </c>
      <c r="J1995" s="23">
        <v>282872</v>
      </c>
      <c r="K1995" s="23">
        <v>0</v>
      </c>
      <c r="L1995" s="23">
        <v>0</v>
      </c>
      <c r="M1995" s="23">
        <v>0</v>
      </c>
      <c r="N1995" s="23">
        <v>20703</v>
      </c>
      <c r="O1995" s="24">
        <v>1</v>
      </c>
      <c r="P1995" s="24">
        <v>0.01</v>
      </c>
    </row>
    <row r="1996" spans="1:16">
      <c r="A1996" s="22" t="s">
        <v>3554</v>
      </c>
      <c r="B1996" s="22" t="s">
        <v>345</v>
      </c>
      <c r="C1996" s="23">
        <v>42282442</v>
      </c>
      <c r="D1996" s="24">
        <v>0.62587999999999999</v>
      </c>
      <c r="E1996" s="23">
        <v>26464</v>
      </c>
      <c r="F1996" s="23">
        <v>25699</v>
      </c>
      <c r="G1996" s="23">
        <v>280714</v>
      </c>
      <c r="H1996" s="24">
        <v>0.60704000000000002</v>
      </c>
      <c r="I1996" s="23">
        <v>1877323</v>
      </c>
      <c r="J1996" s="23">
        <v>1316452</v>
      </c>
      <c r="K1996" s="23">
        <v>0</v>
      </c>
      <c r="L1996" s="23">
        <v>0</v>
      </c>
      <c r="M1996" s="23">
        <v>0</v>
      </c>
      <c r="N1996" s="23">
        <v>26467</v>
      </c>
      <c r="O1996" s="24">
        <v>1</v>
      </c>
      <c r="P1996" s="24">
        <v>0.01</v>
      </c>
    </row>
    <row r="1997" spans="1:16">
      <c r="A1997" s="22" t="s">
        <v>3555</v>
      </c>
      <c r="B1997" s="22" t="s">
        <v>977</v>
      </c>
      <c r="C1997" s="23">
        <v>59852999</v>
      </c>
      <c r="D1997" s="24">
        <v>0.71709000000000001</v>
      </c>
      <c r="E1997" s="23">
        <v>42920</v>
      </c>
      <c r="F1997" s="23">
        <v>47680</v>
      </c>
      <c r="G1997" s="23">
        <v>1542814</v>
      </c>
      <c r="H1997" s="24">
        <v>0.70826</v>
      </c>
      <c r="I1997" s="23">
        <v>7845067</v>
      </c>
      <c r="J1997" s="23">
        <v>6590592</v>
      </c>
      <c r="K1997" s="23">
        <v>0</v>
      </c>
      <c r="L1997" s="23">
        <v>0</v>
      </c>
      <c r="M1997" s="23">
        <v>0</v>
      </c>
      <c r="N1997" s="23">
        <v>50138</v>
      </c>
      <c r="O1997" s="24">
        <v>1</v>
      </c>
      <c r="P1997" s="24">
        <v>0.01</v>
      </c>
    </row>
    <row r="1998" spans="1:16">
      <c r="A1998" s="22" t="s">
        <v>3556</v>
      </c>
      <c r="B1998" s="22" t="s">
        <v>979</v>
      </c>
      <c r="C1998" s="23">
        <v>78749108</v>
      </c>
      <c r="D1998" s="24">
        <v>0.66010000000000002</v>
      </c>
      <c r="E1998" s="23">
        <v>51982</v>
      </c>
      <c r="F1998" s="23">
        <v>51467</v>
      </c>
      <c r="G1998" s="23">
        <v>1227048</v>
      </c>
      <c r="H1998" s="24">
        <v>0.64646000000000003</v>
      </c>
      <c r="I1998" s="23">
        <v>3960411</v>
      </c>
      <c r="J1998" s="23">
        <v>2806708</v>
      </c>
      <c r="K1998" s="23">
        <v>0</v>
      </c>
      <c r="L1998" s="23">
        <v>0</v>
      </c>
      <c r="M1998" s="23">
        <v>0</v>
      </c>
      <c r="N1998" s="23">
        <v>53521</v>
      </c>
      <c r="O1998" s="24">
        <v>1</v>
      </c>
      <c r="P1998" s="24">
        <v>0.01</v>
      </c>
    </row>
    <row r="1999" spans="1:16">
      <c r="A1999" s="22" t="s">
        <v>3557</v>
      </c>
      <c r="B1999" s="22" t="s">
        <v>3558</v>
      </c>
      <c r="C1999" s="23">
        <v>1160106462</v>
      </c>
      <c r="D1999" s="24">
        <v>0.27</v>
      </c>
      <c r="E1999" s="23">
        <v>313229</v>
      </c>
      <c r="F1999" s="23">
        <v>305928</v>
      </c>
      <c r="G1999" s="23">
        <v>24890529</v>
      </c>
      <c r="H1999" s="24">
        <v>0.27</v>
      </c>
      <c r="I1999" s="23">
        <v>29438016</v>
      </c>
      <c r="J1999" s="23">
        <v>24946048</v>
      </c>
      <c r="K1999" s="23">
        <v>0</v>
      </c>
      <c r="L1999" s="23">
        <v>0</v>
      </c>
      <c r="M1999" s="23">
        <v>0</v>
      </c>
      <c r="N1999" s="23">
        <v>316921</v>
      </c>
      <c r="O1999" s="24">
        <v>0.27</v>
      </c>
      <c r="P1999" s="24">
        <v>0.01</v>
      </c>
    </row>
    <row r="2000" spans="1:16">
      <c r="A2000" s="22" t="s">
        <v>3559</v>
      </c>
      <c r="B2000" s="22" t="s">
        <v>3560</v>
      </c>
      <c r="C2000" s="23">
        <v>39530744</v>
      </c>
      <c r="D2000" s="24">
        <v>0.24376</v>
      </c>
      <c r="E2000" s="23">
        <v>9636</v>
      </c>
      <c r="F2000" s="23">
        <v>6835</v>
      </c>
      <c r="G2000" s="23">
        <v>981788</v>
      </c>
      <c r="H2000" s="24">
        <v>0.23799000000000001</v>
      </c>
      <c r="I2000" s="23">
        <v>2344980</v>
      </c>
      <c r="J2000" s="23">
        <v>1836152</v>
      </c>
      <c r="K2000" s="23">
        <v>9755316</v>
      </c>
      <c r="L2000" s="23">
        <v>2378</v>
      </c>
      <c r="M2000" s="23">
        <v>0</v>
      </c>
      <c r="N2000" s="23">
        <v>9636</v>
      </c>
      <c r="O2000" s="24">
        <v>0.26</v>
      </c>
      <c r="P2000" s="24">
        <v>0.01</v>
      </c>
    </row>
    <row r="2001" spans="1:16">
      <c r="A2001" s="22" t="s">
        <v>3561</v>
      </c>
      <c r="B2001" s="22" t="s">
        <v>31</v>
      </c>
      <c r="C2001" s="23">
        <v>27134660590</v>
      </c>
      <c r="D2001" s="24">
        <v>2.2574900000000002</v>
      </c>
      <c r="E2001" s="23">
        <v>61256298</v>
      </c>
      <c r="F2001" s="23">
        <v>0</v>
      </c>
      <c r="G2001" s="23">
        <v>0</v>
      </c>
      <c r="H2001" s="24">
        <v>0</v>
      </c>
      <c r="I2001" s="23">
        <v>0</v>
      </c>
      <c r="J2001" s="23">
        <v>0</v>
      </c>
      <c r="K2001" s="23">
        <v>0</v>
      </c>
      <c r="L2001" s="23">
        <v>0</v>
      </c>
      <c r="M2001" s="23">
        <v>0</v>
      </c>
      <c r="N2001" s="23">
        <v>0</v>
      </c>
      <c r="O2001" s="24">
        <v>0</v>
      </c>
      <c r="P2001" s="24">
        <v>0</v>
      </c>
    </row>
    <row r="2002" spans="1:16">
      <c r="A2002" s="22" t="s">
        <v>3562</v>
      </c>
      <c r="B2002" s="22" t="s">
        <v>33</v>
      </c>
      <c r="C2002" s="23">
        <v>27144068081</v>
      </c>
      <c r="D2002" s="24">
        <v>1.2163600000000001</v>
      </c>
      <c r="E2002" s="23">
        <v>33017023</v>
      </c>
      <c r="F2002" s="23">
        <v>32093125.859999999</v>
      </c>
      <c r="G2002" s="23">
        <v>329840057</v>
      </c>
      <c r="H2002" s="24">
        <v>1.10199</v>
      </c>
      <c r="I2002" s="23">
        <v>419434252</v>
      </c>
      <c r="J2002" s="23">
        <v>399148635</v>
      </c>
      <c r="K2002" s="23">
        <v>0</v>
      </c>
      <c r="L2002" s="23">
        <v>0</v>
      </c>
      <c r="M2002" s="23">
        <v>217129</v>
      </c>
      <c r="N2002" s="23">
        <v>33017023</v>
      </c>
      <c r="O2002" s="24">
        <v>1.8</v>
      </c>
      <c r="P2002" s="24">
        <v>0.01</v>
      </c>
    </row>
    <row r="2003" spans="1:16">
      <c r="A2003" s="22" t="s">
        <v>3563</v>
      </c>
      <c r="B2003" s="22" t="s">
        <v>761</v>
      </c>
      <c r="C2003" s="23">
        <v>27144068081</v>
      </c>
      <c r="D2003" s="24">
        <v>4.2560000000000001E-2</v>
      </c>
      <c r="E2003" s="23">
        <v>1155259</v>
      </c>
      <c r="F2003" s="23">
        <v>1124059.8</v>
      </c>
      <c r="G2003" s="23">
        <v>329840057</v>
      </c>
      <c r="H2003" s="24">
        <v>3.8589999999999999E-2</v>
      </c>
      <c r="I2003" s="23">
        <v>419434252</v>
      </c>
      <c r="J2003" s="23">
        <v>399148635</v>
      </c>
      <c r="K2003" s="23">
        <v>0</v>
      </c>
      <c r="L2003" s="23">
        <v>0</v>
      </c>
      <c r="M2003" s="23">
        <v>7002</v>
      </c>
      <c r="N2003" s="23">
        <v>1155812</v>
      </c>
      <c r="O2003" s="24">
        <v>6.25E-2</v>
      </c>
      <c r="P2003" s="24">
        <v>0.01</v>
      </c>
    </row>
    <row r="2004" spans="1:16">
      <c r="A2004" s="22" t="s">
        <v>3564</v>
      </c>
      <c r="B2004" s="22" t="s">
        <v>35</v>
      </c>
      <c r="C2004" s="23">
        <v>13795988915</v>
      </c>
      <c r="D2004" s="24">
        <v>1.1987300000000001</v>
      </c>
      <c r="E2004" s="23">
        <v>16537633</v>
      </c>
      <c r="F2004" s="23">
        <v>19065967.800000001</v>
      </c>
      <c r="G2004" s="23">
        <v>148805951</v>
      </c>
      <c r="H2004" s="24">
        <v>1.28711</v>
      </c>
      <c r="I2004" s="23">
        <v>220607206</v>
      </c>
      <c r="J2004" s="23">
        <v>211476134</v>
      </c>
      <c r="K2004" s="23">
        <v>0</v>
      </c>
      <c r="L2004" s="23">
        <v>0</v>
      </c>
      <c r="M2004" s="23">
        <v>88756</v>
      </c>
      <c r="N2004" s="23">
        <v>19548665</v>
      </c>
      <c r="O2004" s="24">
        <v>2.25</v>
      </c>
      <c r="P2004" s="24">
        <v>0.01</v>
      </c>
    </row>
    <row r="2005" spans="1:16">
      <c r="A2005" s="22" t="s">
        <v>3565</v>
      </c>
      <c r="B2005" s="22" t="s">
        <v>1265</v>
      </c>
      <c r="C2005" s="23">
        <v>13795988915</v>
      </c>
      <c r="D2005" s="24">
        <v>0.21745</v>
      </c>
      <c r="E2005" s="23">
        <v>3000000</v>
      </c>
      <c r="F2005" s="23">
        <v>0</v>
      </c>
      <c r="G2005" s="23">
        <v>0</v>
      </c>
      <c r="H2005" s="24">
        <v>0</v>
      </c>
      <c r="I2005" s="23">
        <v>0</v>
      </c>
      <c r="J2005" s="23">
        <v>0</v>
      </c>
      <c r="K2005" s="23">
        <v>0</v>
      </c>
      <c r="L2005" s="23">
        <v>0</v>
      </c>
      <c r="M2005" s="23">
        <v>0</v>
      </c>
      <c r="N2005" s="23">
        <v>0</v>
      </c>
      <c r="O2005" s="24">
        <v>0</v>
      </c>
      <c r="P2005" s="24">
        <v>0</v>
      </c>
    </row>
    <row r="2006" spans="1:16">
      <c r="A2006" s="22" t="s">
        <v>3566</v>
      </c>
      <c r="B2006" s="22" t="s">
        <v>3567</v>
      </c>
      <c r="C2006" s="23">
        <v>28079596</v>
      </c>
      <c r="D2006" s="24">
        <v>2.1503800000000002</v>
      </c>
      <c r="E2006" s="23">
        <v>60382</v>
      </c>
      <c r="F2006" s="23">
        <v>57644.01</v>
      </c>
      <c r="G2006" s="23">
        <v>35407</v>
      </c>
      <c r="H2006" s="24">
        <v>1.91469</v>
      </c>
      <c r="I2006" s="23">
        <v>1334796</v>
      </c>
      <c r="J2006" s="23">
        <v>1236626</v>
      </c>
      <c r="K2006" s="23">
        <v>0</v>
      </c>
      <c r="L2006" s="23">
        <v>0</v>
      </c>
      <c r="M2006" s="23">
        <v>2094</v>
      </c>
      <c r="N2006" s="23">
        <v>60570</v>
      </c>
      <c r="O2006" s="24">
        <v>3.2431199999999998</v>
      </c>
      <c r="P2006" s="24">
        <v>0.01</v>
      </c>
    </row>
    <row r="2007" spans="1:16">
      <c r="A2007" s="22" t="s">
        <v>3568</v>
      </c>
      <c r="B2007" s="22" t="s">
        <v>3569</v>
      </c>
      <c r="C2007" s="23">
        <v>4579019599</v>
      </c>
      <c r="D2007" s="24">
        <v>1.08579</v>
      </c>
      <c r="E2007" s="23">
        <v>4971848</v>
      </c>
      <c r="F2007" s="23">
        <v>9345671.5</v>
      </c>
      <c r="G2007" s="23">
        <v>73961647</v>
      </c>
      <c r="H2007" s="24">
        <v>1.89747</v>
      </c>
      <c r="I2007" s="23">
        <v>46886221</v>
      </c>
      <c r="J2007" s="23">
        <v>43973994</v>
      </c>
      <c r="K2007" s="23">
        <v>0</v>
      </c>
      <c r="L2007" s="23">
        <v>0</v>
      </c>
      <c r="M2007" s="23">
        <v>60820</v>
      </c>
      <c r="N2007" s="23">
        <v>9645814</v>
      </c>
      <c r="O2007" s="24">
        <v>2.05979</v>
      </c>
      <c r="P2007" s="24">
        <v>0.01</v>
      </c>
    </row>
    <row r="2008" spans="1:16">
      <c r="A2008" s="22" t="s">
        <v>3570</v>
      </c>
      <c r="B2008" s="22" t="s">
        <v>3571</v>
      </c>
      <c r="C2008" s="23">
        <v>4536595531</v>
      </c>
      <c r="D2008" s="24">
        <v>9.4020000000000006E-2</v>
      </c>
      <c r="E2008" s="23">
        <v>426550</v>
      </c>
      <c r="F2008" s="23">
        <v>0</v>
      </c>
      <c r="G2008" s="23">
        <v>0</v>
      </c>
      <c r="H2008" s="24">
        <v>0</v>
      </c>
      <c r="I2008" s="23">
        <v>0</v>
      </c>
      <c r="J2008" s="23">
        <v>0</v>
      </c>
      <c r="K2008" s="23">
        <v>0</v>
      </c>
      <c r="L2008" s="23">
        <v>0</v>
      </c>
      <c r="M2008" s="23">
        <v>0</v>
      </c>
      <c r="N2008" s="23">
        <v>0</v>
      </c>
      <c r="O2008" s="24">
        <v>0</v>
      </c>
      <c r="P2008" s="24">
        <v>0</v>
      </c>
    </row>
    <row r="2009" spans="1:16">
      <c r="A2009" s="22" t="s">
        <v>3572</v>
      </c>
      <c r="B2009" s="22" t="s">
        <v>3573</v>
      </c>
      <c r="C2009" s="23">
        <v>4536595531</v>
      </c>
      <c r="D2009" s="24">
        <v>0.15887000000000001</v>
      </c>
      <c r="E2009" s="23">
        <v>720708</v>
      </c>
      <c r="F2009" s="23">
        <v>0</v>
      </c>
      <c r="G2009" s="23">
        <v>0</v>
      </c>
      <c r="H2009" s="24">
        <v>0</v>
      </c>
      <c r="I2009" s="23">
        <v>0</v>
      </c>
      <c r="J2009" s="23">
        <v>0</v>
      </c>
      <c r="K2009" s="23">
        <v>0</v>
      </c>
      <c r="L2009" s="23">
        <v>0</v>
      </c>
      <c r="M2009" s="23">
        <v>0</v>
      </c>
      <c r="N2009" s="23">
        <v>0</v>
      </c>
      <c r="O2009" s="24">
        <v>0</v>
      </c>
      <c r="P2009" s="24">
        <v>0</v>
      </c>
    </row>
    <row r="2010" spans="1:16">
      <c r="A2010" s="22" t="s">
        <v>3574</v>
      </c>
      <c r="B2010" s="22" t="s">
        <v>3575</v>
      </c>
      <c r="C2010" s="23">
        <v>5552078378</v>
      </c>
      <c r="D2010" s="24">
        <v>2.2310599999999998</v>
      </c>
      <c r="E2010" s="23">
        <v>12387039</v>
      </c>
      <c r="F2010" s="23">
        <v>0</v>
      </c>
      <c r="G2010" s="23">
        <v>63972559</v>
      </c>
      <c r="H2010" s="24">
        <v>0</v>
      </c>
      <c r="I2010" s="23">
        <v>95102685</v>
      </c>
      <c r="J2010" s="23">
        <v>93876227</v>
      </c>
      <c r="K2010" s="23">
        <v>0</v>
      </c>
      <c r="L2010" s="23">
        <v>0</v>
      </c>
      <c r="M2010" s="23">
        <v>0</v>
      </c>
      <c r="N2010" s="23">
        <v>0</v>
      </c>
      <c r="O2010" s="24">
        <v>3.4681199999999999</v>
      </c>
      <c r="P2010" s="24">
        <v>0.01</v>
      </c>
    </row>
    <row r="2011" spans="1:16">
      <c r="A2011" s="22" t="s">
        <v>3576</v>
      </c>
      <c r="B2011" s="22" t="s">
        <v>3577</v>
      </c>
      <c r="C2011" s="23">
        <v>5510081149</v>
      </c>
      <c r="D2011" s="24">
        <v>0.22756999999999999</v>
      </c>
      <c r="E2011" s="23">
        <v>1253944</v>
      </c>
      <c r="F2011" s="23">
        <v>0</v>
      </c>
      <c r="G2011" s="23">
        <v>0</v>
      </c>
      <c r="H2011" s="24">
        <v>0</v>
      </c>
      <c r="I2011" s="23">
        <v>0</v>
      </c>
      <c r="J2011" s="23">
        <v>0</v>
      </c>
      <c r="K2011" s="23">
        <v>0</v>
      </c>
      <c r="L2011" s="23">
        <v>0</v>
      </c>
      <c r="M2011" s="23">
        <v>0</v>
      </c>
      <c r="N2011" s="23">
        <v>0</v>
      </c>
      <c r="O2011" s="24">
        <v>0</v>
      </c>
      <c r="P2011" s="24">
        <v>0</v>
      </c>
    </row>
    <row r="2012" spans="1:16">
      <c r="A2012" s="22" t="s">
        <v>3578</v>
      </c>
      <c r="B2012" s="22" t="s">
        <v>3579</v>
      </c>
      <c r="C2012" s="23">
        <v>124862301</v>
      </c>
      <c r="D2012" s="24">
        <v>1.74312</v>
      </c>
      <c r="E2012" s="23">
        <v>217650</v>
      </c>
      <c r="F2012" s="23">
        <v>212786.78</v>
      </c>
      <c r="G2012" s="23">
        <v>4633549</v>
      </c>
      <c r="H2012" s="24">
        <v>1.67041</v>
      </c>
      <c r="I2012" s="23">
        <v>3522880</v>
      </c>
      <c r="J2012" s="23">
        <v>2169478</v>
      </c>
      <c r="K2012" s="23">
        <v>0</v>
      </c>
      <c r="L2012" s="23">
        <v>0</v>
      </c>
      <c r="M2012" s="23">
        <v>0</v>
      </c>
      <c r="N2012" s="23">
        <v>224915</v>
      </c>
      <c r="O2012" s="24">
        <v>1.74312</v>
      </c>
      <c r="P2012" s="24">
        <v>0.01</v>
      </c>
    </row>
    <row r="2013" spans="1:16">
      <c r="A2013" s="22" t="s">
        <v>3580</v>
      </c>
      <c r="B2013" s="22" t="s">
        <v>3581</v>
      </c>
      <c r="C2013" s="23">
        <v>111117836</v>
      </c>
      <c r="D2013" s="24">
        <v>2.2162299999999999</v>
      </c>
      <c r="E2013" s="23">
        <v>246263</v>
      </c>
      <c r="F2013" s="23">
        <v>240863.97</v>
      </c>
      <c r="G2013" s="23">
        <v>501994</v>
      </c>
      <c r="H2013" s="24">
        <v>2.0539499999999999</v>
      </c>
      <c r="I2013" s="23">
        <v>3270123</v>
      </c>
      <c r="J2013" s="23">
        <v>2802122</v>
      </c>
      <c r="K2013" s="23">
        <v>0</v>
      </c>
      <c r="L2013" s="23">
        <v>0</v>
      </c>
      <c r="M2013" s="23">
        <v>998</v>
      </c>
      <c r="N2013" s="23">
        <v>246263</v>
      </c>
      <c r="O2013" s="24">
        <v>3.2431199999999998</v>
      </c>
      <c r="P2013" s="24">
        <v>0.01</v>
      </c>
    </row>
    <row r="2014" spans="1:16">
      <c r="A2014" s="22" t="s">
        <v>3582</v>
      </c>
      <c r="B2014" s="22" t="s">
        <v>3583</v>
      </c>
      <c r="C2014" s="23">
        <v>108341146</v>
      </c>
      <c r="D2014" s="24">
        <v>0.27515000000000001</v>
      </c>
      <c r="E2014" s="23">
        <v>29810</v>
      </c>
      <c r="F2014" s="23">
        <v>0</v>
      </c>
      <c r="G2014" s="23">
        <v>0</v>
      </c>
      <c r="H2014" s="24">
        <v>0</v>
      </c>
      <c r="I2014" s="23">
        <v>0</v>
      </c>
      <c r="J2014" s="23">
        <v>0</v>
      </c>
      <c r="K2014" s="23">
        <v>0</v>
      </c>
      <c r="L2014" s="23">
        <v>0</v>
      </c>
      <c r="M2014" s="23">
        <v>0</v>
      </c>
      <c r="N2014" s="23">
        <v>0</v>
      </c>
      <c r="O2014" s="24">
        <v>0</v>
      </c>
      <c r="P2014" s="24">
        <v>0</v>
      </c>
    </row>
    <row r="2015" spans="1:16">
      <c r="A2015" s="22" t="s">
        <v>3584</v>
      </c>
      <c r="B2015" s="22" t="s">
        <v>3585</v>
      </c>
      <c r="C2015" s="23">
        <v>2314569680</v>
      </c>
      <c r="D2015" s="24">
        <v>2.1065900000000002</v>
      </c>
      <c r="E2015" s="23">
        <v>4875839</v>
      </c>
      <c r="F2015" s="23">
        <v>4702712.9800000004</v>
      </c>
      <c r="G2015" s="23">
        <v>23150350</v>
      </c>
      <c r="H2015" s="24">
        <v>1.89883</v>
      </c>
      <c r="I2015" s="23">
        <v>35268766</v>
      </c>
      <c r="J2015" s="23">
        <v>29972189</v>
      </c>
      <c r="K2015" s="23">
        <v>0</v>
      </c>
      <c r="L2015" s="23">
        <v>0</v>
      </c>
      <c r="M2015" s="23">
        <v>72083</v>
      </c>
      <c r="N2015" s="23">
        <v>4875839</v>
      </c>
      <c r="O2015" s="24">
        <v>3.2431199999999998</v>
      </c>
      <c r="P2015" s="24">
        <v>0.01</v>
      </c>
    </row>
    <row r="2016" spans="1:16">
      <c r="A2016" s="22" t="s">
        <v>3586</v>
      </c>
      <c r="B2016" s="22" t="s">
        <v>3587</v>
      </c>
      <c r="C2016" s="23">
        <v>2300421701</v>
      </c>
      <c r="D2016" s="24">
        <v>0.16300999999999999</v>
      </c>
      <c r="E2016" s="23">
        <v>374988</v>
      </c>
      <c r="F2016" s="23">
        <v>0</v>
      </c>
      <c r="G2016" s="23">
        <v>0</v>
      </c>
      <c r="H2016" s="24">
        <v>0</v>
      </c>
      <c r="I2016" s="23">
        <v>0</v>
      </c>
      <c r="J2016" s="23">
        <v>0</v>
      </c>
      <c r="K2016" s="23">
        <v>0</v>
      </c>
      <c r="L2016" s="23">
        <v>0</v>
      </c>
      <c r="M2016" s="23">
        <v>0</v>
      </c>
      <c r="N2016" s="23">
        <v>0</v>
      </c>
      <c r="O2016" s="24">
        <v>0</v>
      </c>
      <c r="P2016" s="24">
        <v>0</v>
      </c>
    </row>
    <row r="2017" spans="1:16">
      <c r="A2017" s="22" t="s">
        <v>3588</v>
      </c>
      <c r="B2017" s="22" t="s">
        <v>3589</v>
      </c>
      <c r="C2017" s="23">
        <v>638351776</v>
      </c>
      <c r="D2017" s="24">
        <v>1.74312</v>
      </c>
      <c r="E2017" s="23">
        <v>1112724</v>
      </c>
      <c r="F2017" s="23">
        <v>1386330.6</v>
      </c>
      <c r="G2017" s="23">
        <v>14778600</v>
      </c>
      <c r="H2017" s="24">
        <v>2.0125899999999999</v>
      </c>
      <c r="I2017" s="23">
        <v>13441575</v>
      </c>
      <c r="J2017" s="23">
        <v>13641865</v>
      </c>
      <c r="K2017" s="23">
        <v>0</v>
      </c>
      <c r="L2017" s="23">
        <v>0</v>
      </c>
      <c r="M2017" s="23">
        <v>1968</v>
      </c>
      <c r="N2017" s="23">
        <v>1431905</v>
      </c>
      <c r="O2017" s="24">
        <v>1.74312</v>
      </c>
      <c r="P2017" s="24">
        <v>0.01</v>
      </c>
    </row>
    <row r="2018" spans="1:16">
      <c r="A2018" s="22" t="s">
        <v>3590</v>
      </c>
      <c r="B2018" s="22" t="s">
        <v>2652</v>
      </c>
      <c r="C2018" s="23">
        <v>2134900174</v>
      </c>
      <c r="D2018" s="24">
        <v>3.1210100000000001</v>
      </c>
      <c r="E2018" s="23">
        <v>6663034</v>
      </c>
      <c r="F2018" s="23">
        <v>0</v>
      </c>
      <c r="G2018" s="23">
        <v>0</v>
      </c>
      <c r="H2018" s="24">
        <v>0</v>
      </c>
      <c r="I2018" s="23">
        <v>0</v>
      </c>
      <c r="J2018" s="23">
        <v>0</v>
      </c>
      <c r="K2018" s="23">
        <v>0</v>
      </c>
      <c r="L2018" s="23">
        <v>0</v>
      </c>
      <c r="M2018" s="23">
        <v>0</v>
      </c>
      <c r="N2018" s="23">
        <v>0</v>
      </c>
      <c r="O2018" s="24">
        <v>0</v>
      </c>
      <c r="P2018" s="24">
        <v>0</v>
      </c>
    </row>
    <row r="2019" spans="1:16">
      <c r="A2019" s="22" t="s">
        <v>3591</v>
      </c>
      <c r="B2019" s="22" t="s">
        <v>2654</v>
      </c>
      <c r="C2019" s="23">
        <v>2134900174</v>
      </c>
      <c r="D2019" s="24">
        <v>1.64476</v>
      </c>
      <c r="E2019" s="23">
        <v>3511399</v>
      </c>
      <c r="F2019" s="23">
        <v>0</v>
      </c>
      <c r="G2019" s="23">
        <v>0</v>
      </c>
      <c r="H2019" s="24">
        <v>0</v>
      </c>
      <c r="I2019" s="23">
        <v>0</v>
      </c>
      <c r="J2019" s="23">
        <v>0</v>
      </c>
      <c r="K2019" s="23">
        <v>0</v>
      </c>
      <c r="L2019" s="23">
        <v>0</v>
      </c>
      <c r="M2019" s="23">
        <v>0</v>
      </c>
      <c r="N2019" s="23">
        <v>0</v>
      </c>
      <c r="O2019" s="24">
        <v>0</v>
      </c>
      <c r="P2019" s="24">
        <v>0</v>
      </c>
    </row>
    <row r="2020" spans="1:16">
      <c r="A2020" s="22" t="s">
        <v>3592</v>
      </c>
      <c r="B2020" s="22" t="s">
        <v>3593</v>
      </c>
      <c r="C2020" s="23">
        <v>9544248387</v>
      </c>
      <c r="D2020" s="24">
        <v>2.8941599999999998</v>
      </c>
      <c r="E2020" s="23">
        <v>27622570</v>
      </c>
      <c r="F2020" s="23">
        <v>0</v>
      </c>
      <c r="G2020" s="23">
        <v>0</v>
      </c>
      <c r="H2020" s="24">
        <v>0</v>
      </c>
      <c r="I2020" s="23">
        <v>0</v>
      </c>
      <c r="J2020" s="23">
        <v>0</v>
      </c>
      <c r="K2020" s="23">
        <v>0</v>
      </c>
      <c r="L2020" s="23">
        <v>0</v>
      </c>
      <c r="M2020" s="23">
        <v>0</v>
      </c>
      <c r="N2020" s="23">
        <v>0</v>
      </c>
      <c r="O2020" s="24">
        <v>0</v>
      </c>
      <c r="P2020" s="24">
        <v>0</v>
      </c>
    </row>
    <row r="2021" spans="1:16">
      <c r="A2021" s="22" t="s">
        <v>3594</v>
      </c>
      <c r="B2021" s="22" t="s">
        <v>3595</v>
      </c>
      <c r="C2021" s="23">
        <v>9544248387</v>
      </c>
      <c r="D2021" s="24">
        <v>1.22553</v>
      </c>
      <c r="E2021" s="23">
        <v>11696777</v>
      </c>
      <c r="F2021" s="23">
        <v>0</v>
      </c>
      <c r="G2021" s="23">
        <v>0</v>
      </c>
      <c r="H2021" s="24">
        <v>0</v>
      </c>
      <c r="I2021" s="23">
        <v>0</v>
      </c>
      <c r="J2021" s="23">
        <v>0</v>
      </c>
      <c r="K2021" s="23">
        <v>0</v>
      </c>
      <c r="L2021" s="23">
        <v>0</v>
      </c>
      <c r="M2021" s="23">
        <v>0</v>
      </c>
      <c r="N2021" s="23">
        <v>0</v>
      </c>
      <c r="O2021" s="24">
        <v>0</v>
      </c>
      <c r="P2021" s="24">
        <v>0</v>
      </c>
    </row>
    <row r="2022" spans="1:16">
      <c r="A2022" s="22" t="s">
        <v>3596</v>
      </c>
      <c r="B2022" s="22" t="s">
        <v>3597</v>
      </c>
      <c r="C2022" s="23">
        <v>4332939291</v>
      </c>
      <c r="D2022" s="24">
        <v>2.72411</v>
      </c>
      <c r="E2022" s="23">
        <v>11803401</v>
      </c>
      <c r="F2022" s="23">
        <v>0</v>
      </c>
      <c r="G2022" s="23">
        <v>0</v>
      </c>
      <c r="H2022" s="24">
        <v>0</v>
      </c>
      <c r="I2022" s="23">
        <v>0</v>
      </c>
      <c r="J2022" s="23">
        <v>0</v>
      </c>
      <c r="K2022" s="23">
        <v>0</v>
      </c>
      <c r="L2022" s="23">
        <v>0</v>
      </c>
      <c r="M2022" s="23">
        <v>0</v>
      </c>
      <c r="N2022" s="23">
        <v>0</v>
      </c>
      <c r="O2022" s="24">
        <v>0</v>
      </c>
      <c r="P2022" s="24">
        <v>0</v>
      </c>
    </row>
    <row r="2023" spans="1:16">
      <c r="A2023" s="22" t="s">
        <v>3598</v>
      </c>
      <c r="B2023" s="22" t="s">
        <v>3599</v>
      </c>
      <c r="C2023" s="23">
        <v>4355354241</v>
      </c>
      <c r="D2023" s="24">
        <v>2.1270699999999998</v>
      </c>
      <c r="E2023" s="23">
        <v>9264129</v>
      </c>
      <c r="F2023" s="23">
        <v>0</v>
      </c>
      <c r="G2023" s="23">
        <v>0</v>
      </c>
      <c r="H2023" s="24">
        <v>0</v>
      </c>
      <c r="I2023" s="23">
        <v>0</v>
      </c>
      <c r="J2023" s="23">
        <v>0</v>
      </c>
      <c r="K2023" s="23">
        <v>0</v>
      </c>
      <c r="L2023" s="23">
        <v>0</v>
      </c>
      <c r="M2023" s="23">
        <v>0</v>
      </c>
      <c r="N2023" s="23">
        <v>0</v>
      </c>
      <c r="O2023" s="24">
        <v>0</v>
      </c>
      <c r="P2023" s="24">
        <v>0</v>
      </c>
    </row>
    <row r="2024" spans="1:16">
      <c r="A2024" s="22" t="s">
        <v>3600</v>
      </c>
      <c r="B2024" s="22" t="s">
        <v>3601</v>
      </c>
      <c r="C2024" s="23">
        <v>7450042248</v>
      </c>
      <c r="D2024" s="24">
        <v>2.78165</v>
      </c>
      <c r="E2024" s="23">
        <v>20723405</v>
      </c>
      <c r="F2024" s="23">
        <v>0</v>
      </c>
      <c r="G2024" s="23">
        <v>0</v>
      </c>
      <c r="H2024" s="24">
        <v>0</v>
      </c>
      <c r="I2024" s="23">
        <v>0</v>
      </c>
      <c r="J2024" s="23">
        <v>0</v>
      </c>
      <c r="K2024" s="23">
        <v>0</v>
      </c>
      <c r="L2024" s="23">
        <v>0</v>
      </c>
      <c r="M2024" s="23">
        <v>0</v>
      </c>
      <c r="N2024" s="23">
        <v>0</v>
      </c>
      <c r="O2024" s="24">
        <v>0</v>
      </c>
      <c r="P2024" s="24">
        <v>0</v>
      </c>
    </row>
    <row r="2025" spans="1:16">
      <c r="A2025" s="22" t="s">
        <v>3602</v>
      </c>
      <c r="B2025" s="22" t="s">
        <v>3603</v>
      </c>
      <c r="C2025" s="23">
        <v>7450042248</v>
      </c>
      <c r="D2025" s="24">
        <v>1.31914</v>
      </c>
      <c r="E2025" s="23">
        <v>9827623</v>
      </c>
      <c r="F2025" s="23">
        <v>0</v>
      </c>
      <c r="G2025" s="23">
        <v>0</v>
      </c>
      <c r="H2025" s="24">
        <v>0</v>
      </c>
      <c r="I2025" s="23">
        <v>0</v>
      </c>
      <c r="J2025" s="23">
        <v>0</v>
      </c>
      <c r="K2025" s="23">
        <v>0</v>
      </c>
      <c r="L2025" s="23">
        <v>0</v>
      </c>
      <c r="M2025" s="23">
        <v>0</v>
      </c>
      <c r="N2025" s="23">
        <v>0</v>
      </c>
      <c r="O2025" s="24">
        <v>0</v>
      </c>
      <c r="P2025" s="24">
        <v>0</v>
      </c>
    </row>
    <row r="2026" spans="1:16">
      <c r="A2026" s="22" t="s">
        <v>3604</v>
      </c>
      <c r="B2026" s="22" t="s">
        <v>3605</v>
      </c>
      <c r="C2026" s="23">
        <v>7427627298</v>
      </c>
      <c r="D2026" s="24">
        <v>0.99434999999999996</v>
      </c>
      <c r="E2026" s="23">
        <v>7385690</v>
      </c>
      <c r="F2026" s="23">
        <v>0</v>
      </c>
      <c r="G2026" s="23">
        <v>0</v>
      </c>
      <c r="H2026" s="24">
        <v>0</v>
      </c>
      <c r="I2026" s="23">
        <v>0</v>
      </c>
      <c r="J2026" s="23">
        <v>0</v>
      </c>
      <c r="K2026" s="23">
        <v>0</v>
      </c>
      <c r="L2026" s="23">
        <v>0</v>
      </c>
      <c r="M2026" s="23">
        <v>0</v>
      </c>
      <c r="N2026" s="23">
        <v>0</v>
      </c>
      <c r="O2026" s="24">
        <v>0</v>
      </c>
      <c r="P2026" s="24">
        <v>0</v>
      </c>
    </row>
    <row r="2027" spans="1:16">
      <c r="A2027" s="22" t="s">
        <v>3606</v>
      </c>
      <c r="B2027" s="22" t="s">
        <v>3607</v>
      </c>
      <c r="C2027" s="23">
        <v>447943399</v>
      </c>
      <c r="D2027" s="24">
        <v>3.1556799999999998</v>
      </c>
      <c r="E2027" s="23">
        <v>1413566</v>
      </c>
      <c r="F2027" s="23">
        <v>0</v>
      </c>
      <c r="G2027" s="23">
        <v>0</v>
      </c>
      <c r="H2027" s="24">
        <v>0</v>
      </c>
      <c r="I2027" s="23">
        <v>0</v>
      </c>
      <c r="J2027" s="23">
        <v>0</v>
      </c>
      <c r="K2027" s="23">
        <v>0</v>
      </c>
      <c r="L2027" s="23">
        <v>0</v>
      </c>
      <c r="M2027" s="23">
        <v>0</v>
      </c>
      <c r="N2027" s="23">
        <v>0</v>
      </c>
      <c r="O2027" s="24">
        <v>0</v>
      </c>
      <c r="P2027" s="24">
        <v>0</v>
      </c>
    </row>
    <row r="2028" spans="1:16">
      <c r="A2028" s="22" t="s">
        <v>3608</v>
      </c>
      <c r="B2028" s="22" t="s">
        <v>3609</v>
      </c>
      <c r="C2028" s="23">
        <v>447943399</v>
      </c>
      <c r="D2028" s="24">
        <v>1.8744000000000001</v>
      </c>
      <c r="E2028" s="23">
        <v>839625</v>
      </c>
      <c r="F2028" s="23">
        <v>0</v>
      </c>
      <c r="G2028" s="23">
        <v>0</v>
      </c>
      <c r="H2028" s="24">
        <v>0</v>
      </c>
      <c r="I2028" s="23">
        <v>0</v>
      </c>
      <c r="J2028" s="23">
        <v>0</v>
      </c>
      <c r="K2028" s="23">
        <v>0</v>
      </c>
      <c r="L2028" s="23">
        <v>0</v>
      </c>
      <c r="M2028" s="23">
        <v>0</v>
      </c>
      <c r="N2028" s="23">
        <v>0</v>
      </c>
      <c r="O2028" s="24">
        <v>0</v>
      </c>
      <c r="P2028" s="24">
        <v>0</v>
      </c>
    </row>
    <row r="2029" spans="1:16">
      <c r="A2029" s="22" t="s">
        <v>3610</v>
      </c>
      <c r="B2029" s="22" t="s">
        <v>3611</v>
      </c>
      <c r="C2029" s="23">
        <v>992403491</v>
      </c>
      <c r="D2029" s="24">
        <v>2.1255000000000002</v>
      </c>
      <c r="E2029" s="23">
        <v>2109351</v>
      </c>
      <c r="F2029" s="23">
        <v>0</v>
      </c>
      <c r="G2029" s="23">
        <v>0</v>
      </c>
      <c r="H2029" s="24">
        <v>0</v>
      </c>
      <c r="I2029" s="23">
        <v>0</v>
      </c>
      <c r="J2029" s="23">
        <v>0</v>
      </c>
      <c r="K2029" s="23">
        <v>0</v>
      </c>
      <c r="L2029" s="23">
        <v>0</v>
      </c>
      <c r="M2029" s="23">
        <v>0</v>
      </c>
      <c r="N2029" s="23">
        <v>0</v>
      </c>
      <c r="O2029" s="24">
        <v>0</v>
      </c>
      <c r="P2029" s="24">
        <v>0</v>
      </c>
    </row>
    <row r="2030" spans="1:16">
      <c r="A2030" s="22" t="s">
        <v>3612</v>
      </c>
      <c r="B2030" s="22" t="s">
        <v>3613</v>
      </c>
      <c r="C2030" s="23">
        <v>992403491</v>
      </c>
      <c r="D2030" s="24">
        <v>0.54918999999999996</v>
      </c>
      <c r="E2030" s="23">
        <v>545014</v>
      </c>
      <c r="F2030" s="23">
        <v>0</v>
      </c>
      <c r="G2030" s="23">
        <v>0</v>
      </c>
      <c r="H2030" s="24">
        <v>0</v>
      </c>
      <c r="I2030" s="23">
        <v>0</v>
      </c>
      <c r="J2030" s="23">
        <v>0</v>
      </c>
      <c r="K2030" s="23">
        <v>0</v>
      </c>
      <c r="L2030" s="23">
        <v>0</v>
      </c>
      <c r="M2030" s="23">
        <v>0</v>
      </c>
      <c r="N2030" s="23">
        <v>0</v>
      </c>
      <c r="O2030" s="24">
        <v>0</v>
      </c>
      <c r="P2030" s="24">
        <v>0</v>
      </c>
    </row>
    <row r="2031" spans="1:16">
      <c r="A2031" s="22" t="s">
        <v>3614</v>
      </c>
      <c r="B2031" s="22" t="s">
        <v>3615</v>
      </c>
      <c r="C2031" s="23">
        <v>992403491</v>
      </c>
      <c r="D2031" s="24">
        <v>1.20122</v>
      </c>
      <c r="E2031" s="23">
        <v>1192094</v>
      </c>
      <c r="F2031" s="23">
        <v>0</v>
      </c>
      <c r="G2031" s="23">
        <v>0</v>
      </c>
      <c r="H2031" s="24">
        <v>0</v>
      </c>
      <c r="I2031" s="23">
        <v>0</v>
      </c>
      <c r="J2031" s="23">
        <v>0</v>
      </c>
      <c r="K2031" s="23">
        <v>0</v>
      </c>
      <c r="L2031" s="23">
        <v>0</v>
      </c>
      <c r="M2031" s="23">
        <v>0</v>
      </c>
      <c r="N2031" s="23">
        <v>0</v>
      </c>
      <c r="O2031" s="24">
        <v>0</v>
      </c>
      <c r="P2031" s="24">
        <v>0</v>
      </c>
    </row>
    <row r="2032" spans="1:16">
      <c r="A2032" s="22" t="s">
        <v>3616</v>
      </c>
      <c r="B2032" s="22" t="s">
        <v>3617</v>
      </c>
      <c r="C2032" s="23">
        <v>1000395620</v>
      </c>
      <c r="D2032" s="24">
        <v>3.2619500000000001</v>
      </c>
      <c r="E2032" s="23">
        <v>3263245</v>
      </c>
      <c r="F2032" s="23">
        <v>0</v>
      </c>
      <c r="G2032" s="23">
        <v>0</v>
      </c>
      <c r="H2032" s="24">
        <v>0</v>
      </c>
      <c r="I2032" s="23">
        <v>0</v>
      </c>
      <c r="J2032" s="23">
        <v>0</v>
      </c>
      <c r="K2032" s="23">
        <v>0</v>
      </c>
      <c r="L2032" s="23">
        <v>0</v>
      </c>
      <c r="M2032" s="23">
        <v>0</v>
      </c>
      <c r="N2032" s="23">
        <v>0</v>
      </c>
      <c r="O2032" s="24">
        <v>0</v>
      </c>
      <c r="P2032" s="24">
        <v>0</v>
      </c>
    </row>
    <row r="2033" spans="1:16">
      <c r="A2033" s="22" t="s">
        <v>3618</v>
      </c>
      <c r="B2033" s="22" t="s">
        <v>3619</v>
      </c>
      <c r="C2033" s="23">
        <v>1000395620</v>
      </c>
      <c r="D2033" s="24">
        <v>1.4009499999999999</v>
      </c>
      <c r="E2033" s="23">
        <v>1401502</v>
      </c>
      <c r="F2033" s="23">
        <v>0</v>
      </c>
      <c r="G2033" s="23">
        <v>0</v>
      </c>
      <c r="H2033" s="24">
        <v>0</v>
      </c>
      <c r="I2033" s="23">
        <v>0</v>
      </c>
      <c r="J2033" s="23">
        <v>0</v>
      </c>
      <c r="K2033" s="23">
        <v>0</v>
      </c>
      <c r="L2033" s="23">
        <v>0</v>
      </c>
      <c r="M2033" s="23">
        <v>0</v>
      </c>
      <c r="N2033" s="23">
        <v>0</v>
      </c>
      <c r="O2033" s="24">
        <v>0</v>
      </c>
      <c r="P2033" s="24">
        <v>0</v>
      </c>
    </row>
    <row r="2034" spans="1:16">
      <c r="A2034" s="22" t="s">
        <v>3620</v>
      </c>
      <c r="B2034" s="22" t="s">
        <v>3621</v>
      </c>
      <c r="C2034" s="23">
        <v>876242416</v>
      </c>
      <c r="D2034" s="24">
        <v>3.0998399999999999</v>
      </c>
      <c r="E2034" s="23">
        <v>2716209</v>
      </c>
      <c r="F2034" s="23">
        <v>0</v>
      </c>
      <c r="G2034" s="23">
        <v>0</v>
      </c>
      <c r="H2034" s="24">
        <v>0</v>
      </c>
      <c r="I2034" s="23">
        <v>0</v>
      </c>
      <c r="J2034" s="23">
        <v>0</v>
      </c>
      <c r="K2034" s="23">
        <v>0</v>
      </c>
      <c r="L2034" s="23">
        <v>0</v>
      </c>
      <c r="M2034" s="23">
        <v>0</v>
      </c>
      <c r="N2034" s="23">
        <v>0</v>
      </c>
      <c r="O2034" s="24">
        <v>0</v>
      </c>
      <c r="P2034" s="24">
        <v>0</v>
      </c>
    </row>
    <row r="2035" spans="1:16">
      <c r="A2035" s="22" t="s">
        <v>3622</v>
      </c>
      <c r="B2035" s="22" t="s">
        <v>3623</v>
      </c>
      <c r="C2035" s="23">
        <v>52851449</v>
      </c>
      <c r="D2035" s="24">
        <v>1.9876400000000001</v>
      </c>
      <c r="E2035" s="23">
        <v>105050</v>
      </c>
      <c r="F2035" s="23">
        <v>0</v>
      </c>
      <c r="G2035" s="23">
        <v>0</v>
      </c>
      <c r="H2035" s="24">
        <v>0</v>
      </c>
      <c r="I2035" s="23">
        <v>0</v>
      </c>
      <c r="J2035" s="23">
        <v>0</v>
      </c>
      <c r="K2035" s="23">
        <v>0</v>
      </c>
      <c r="L2035" s="23">
        <v>0</v>
      </c>
      <c r="M2035" s="23">
        <v>0</v>
      </c>
      <c r="N2035" s="23">
        <v>0</v>
      </c>
      <c r="O2035" s="24">
        <v>0</v>
      </c>
      <c r="P2035" s="24">
        <v>0</v>
      </c>
    </row>
    <row r="2036" spans="1:16">
      <c r="A2036" s="22" t="s">
        <v>3624</v>
      </c>
      <c r="B2036" s="22" t="s">
        <v>1115</v>
      </c>
      <c r="C2036" s="23">
        <v>27144068081</v>
      </c>
      <c r="D2036" s="24">
        <v>0.35687999999999998</v>
      </c>
      <c r="E2036" s="23">
        <v>9687175</v>
      </c>
      <c r="F2036" s="23"/>
      <c r="G2036" s="23">
        <v>540669843</v>
      </c>
      <c r="H2036" s="24">
        <v>0</v>
      </c>
      <c r="I2036" s="23">
        <v>1445803997</v>
      </c>
      <c r="J2036" s="23">
        <v>1370148728</v>
      </c>
      <c r="K2036" s="23">
        <v>0</v>
      </c>
      <c r="L2036" s="23">
        <v>0</v>
      </c>
      <c r="M2036" s="23">
        <v>0</v>
      </c>
      <c r="N2036" s="23">
        <v>0</v>
      </c>
      <c r="O2036" s="24">
        <v>0.5</v>
      </c>
      <c r="P2036" s="24">
        <v>0.01</v>
      </c>
    </row>
    <row r="2037" spans="1:16">
      <c r="A2037" s="22" t="s">
        <v>3625</v>
      </c>
      <c r="B2037" s="22" t="s">
        <v>3626</v>
      </c>
      <c r="C2037" s="23">
        <v>864788380</v>
      </c>
      <c r="D2037" s="24">
        <v>0.35560999999999998</v>
      </c>
      <c r="E2037" s="23">
        <v>307529</v>
      </c>
      <c r="F2037" s="23">
        <v>1551310.54</v>
      </c>
      <c r="G2037" s="23">
        <v>10196550</v>
      </c>
      <c r="H2037" s="24">
        <v>1.5</v>
      </c>
      <c r="I2037" s="23">
        <v>13114315</v>
      </c>
      <c r="J2037" s="23">
        <v>12162962</v>
      </c>
      <c r="K2037" s="23">
        <v>0</v>
      </c>
      <c r="L2037" s="23">
        <v>0</v>
      </c>
      <c r="M2037" s="23">
        <v>0</v>
      </c>
      <c r="N2037" s="23">
        <v>1583546</v>
      </c>
      <c r="O2037" s="24">
        <v>1.5</v>
      </c>
      <c r="P2037" s="24">
        <v>0.01</v>
      </c>
    </row>
    <row r="2038" spans="1:16">
      <c r="A2038" s="22" t="s">
        <v>3627</v>
      </c>
      <c r="B2038" s="22" t="s">
        <v>3628</v>
      </c>
      <c r="C2038" s="23">
        <v>883594686</v>
      </c>
      <c r="D2038" s="24">
        <v>0</v>
      </c>
      <c r="E2038" s="23">
        <v>0</v>
      </c>
      <c r="F2038" s="23">
        <v>0</v>
      </c>
      <c r="G2038" s="23">
        <v>0</v>
      </c>
      <c r="H2038" s="24">
        <v>0</v>
      </c>
      <c r="I2038" s="23">
        <v>0</v>
      </c>
      <c r="J2038" s="23">
        <v>0</v>
      </c>
      <c r="K2038" s="23">
        <v>0</v>
      </c>
      <c r="L2038" s="23">
        <v>0</v>
      </c>
      <c r="M2038" s="23">
        <v>0</v>
      </c>
      <c r="N2038" s="23">
        <v>0</v>
      </c>
      <c r="O2038" s="24">
        <v>0</v>
      </c>
      <c r="P2038" s="24">
        <v>0</v>
      </c>
    </row>
    <row r="2039" spans="1:16">
      <c r="A2039" s="22" t="s">
        <v>3629</v>
      </c>
      <c r="B2039" s="22" t="s">
        <v>3630</v>
      </c>
      <c r="C2039" s="23">
        <v>789847652</v>
      </c>
      <c r="D2039" s="24">
        <v>0</v>
      </c>
      <c r="E2039" s="23">
        <v>0</v>
      </c>
      <c r="F2039" s="23">
        <v>1459552.56</v>
      </c>
      <c r="G2039" s="23">
        <v>5102792</v>
      </c>
      <c r="H2039" s="24">
        <v>1.5</v>
      </c>
      <c r="I2039" s="23">
        <v>20390127</v>
      </c>
      <c r="J2039" s="23">
        <v>19839263</v>
      </c>
      <c r="K2039" s="23">
        <v>0</v>
      </c>
      <c r="L2039" s="23">
        <v>0</v>
      </c>
      <c r="M2039" s="23">
        <v>0</v>
      </c>
      <c r="N2039" s="23">
        <v>1555606</v>
      </c>
      <c r="O2039" s="24">
        <v>1.5</v>
      </c>
      <c r="P2039" s="24">
        <v>0.06</v>
      </c>
    </row>
    <row r="2040" spans="1:16">
      <c r="A2040" s="22" t="s">
        <v>3631</v>
      </c>
      <c r="B2040" s="22" t="s">
        <v>3632</v>
      </c>
      <c r="C2040" s="23">
        <v>3804650661</v>
      </c>
      <c r="D2040" s="24">
        <v>0.12404</v>
      </c>
      <c r="E2040" s="23">
        <v>471942</v>
      </c>
      <c r="F2040" s="23">
        <v>4521760.7</v>
      </c>
      <c r="G2040" s="23">
        <v>54946400</v>
      </c>
      <c r="H2040" s="24">
        <v>1.11334</v>
      </c>
      <c r="I2040" s="23">
        <v>44430697</v>
      </c>
      <c r="J2040" s="23">
        <v>45848195</v>
      </c>
      <c r="K2040" s="23">
        <v>4471867759</v>
      </c>
      <c r="L2040" s="23">
        <v>5369738</v>
      </c>
      <c r="M2040" s="23">
        <v>15643</v>
      </c>
      <c r="N2040" s="23">
        <v>10013533</v>
      </c>
      <c r="O2040" s="24">
        <v>1.5</v>
      </c>
      <c r="P2040" s="24">
        <v>0.01</v>
      </c>
    </row>
    <row r="2041" spans="1:16">
      <c r="A2041" s="22" t="s">
        <v>3633</v>
      </c>
      <c r="B2041" s="22" t="s">
        <v>3634</v>
      </c>
      <c r="C2041" s="23">
        <v>8326150014</v>
      </c>
      <c r="D2041" s="24">
        <v>1.18333</v>
      </c>
      <c r="E2041" s="23">
        <v>9852616</v>
      </c>
      <c r="F2041" s="23">
        <v>0</v>
      </c>
      <c r="G2041" s="23">
        <v>0</v>
      </c>
      <c r="H2041" s="24">
        <v>0</v>
      </c>
      <c r="I2041" s="23">
        <v>0</v>
      </c>
      <c r="J2041" s="23">
        <v>0</v>
      </c>
      <c r="K2041" s="23">
        <v>0</v>
      </c>
      <c r="L2041" s="23">
        <v>0</v>
      </c>
      <c r="M2041" s="23">
        <v>0</v>
      </c>
      <c r="N2041" s="23">
        <v>0</v>
      </c>
      <c r="O2041" s="24">
        <v>0</v>
      </c>
      <c r="P2041" s="24">
        <v>0</v>
      </c>
    </row>
    <row r="2042" spans="1:16">
      <c r="A2042" s="22" t="s">
        <v>3635</v>
      </c>
      <c r="B2042" s="22" t="s">
        <v>3636</v>
      </c>
      <c r="C2042" s="23">
        <v>443410521</v>
      </c>
      <c r="D2042" s="24">
        <v>0.13507</v>
      </c>
      <c r="E2042" s="23">
        <v>59891</v>
      </c>
      <c r="F2042" s="23">
        <v>780552.65</v>
      </c>
      <c r="G2042" s="23">
        <v>7570453</v>
      </c>
      <c r="H2042" s="24">
        <v>1.5</v>
      </c>
      <c r="I2042" s="23">
        <v>17594560</v>
      </c>
      <c r="J2042" s="23">
        <v>16162226</v>
      </c>
      <c r="K2042" s="23">
        <v>2814509</v>
      </c>
      <c r="L2042" s="23">
        <v>5228</v>
      </c>
      <c r="M2042" s="23">
        <v>0</v>
      </c>
      <c r="N2042" s="23">
        <v>846118</v>
      </c>
      <c r="O2042" s="24">
        <v>1.5</v>
      </c>
      <c r="P2042" s="24">
        <v>0.06</v>
      </c>
    </row>
    <row r="2043" spans="1:16">
      <c r="A2043" s="22" t="s">
        <v>3637</v>
      </c>
      <c r="B2043" s="22" t="s">
        <v>3638</v>
      </c>
      <c r="C2043" s="23">
        <v>455496751</v>
      </c>
      <c r="D2043" s="24">
        <v>0</v>
      </c>
      <c r="E2043" s="23">
        <v>0</v>
      </c>
      <c r="F2043" s="23">
        <v>0</v>
      </c>
      <c r="G2043" s="23">
        <v>0</v>
      </c>
      <c r="H2043" s="24">
        <v>0</v>
      </c>
      <c r="I2043" s="23">
        <v>0</v>
      </c>
      <c r="J2043" s="23">
        <v>0</v>
      </c>
      <c r="K2043" s="23">
        <v>0</v>
      </c>
      <c r="L2043" s="23">
        <v>0</v>
      </c>
      <c r="M2043" s="23">
        <v>0</v>
      </c>
      <c r="N2043" s="23">
        <v>0</v>
      </c>
      <c r="O2043" s="24">
        <v>0</v>
      </c>
      <c r="P2043" s="24">
        <v>0</v>
      </c>
    </row>
    <row r="2044" spans="1:16">
      <c r="A2044" s="22" t="s">
        <v>3639</v>
      </c>
      <c r="B2044" s="22" t="s">
        <v>3640</v>
      </c>
      <c r="C2044" s="23">
        <v>514977563</v>
      </c>
      <c r="D2044" s="24">
        <v>1.4457899999999999</v>
      </c>
      <c r="E2044" s="23">
        <v>744550</v>
      </c>
      <c r="F2044" s="23">
        <v>838470.12</v>
      </c>
      <c r="G2044" s="23">
        <v>2773953</v>
      </c>
      <c r="H2044" s="24">
        <v>1.4867300000000001</v>
      </c>
      <c r="I2044" s="23">
        <v>11651950</v>
      </c>
      <c r="J2044" s="23">
        <v>10267311</v>
      </c>
      <c r="K2044" s="23">
        <v>0</v>
      </c>
      <c r="L2044" s="23">
        <v>0</v>
      </c>
      <c r="M2044" s="23">
        <v>0</v>
      </c>
      <c r="N2044" s="23">
        <v>853038</v>
      </c>
      <c r="O2044" s="24">
        <v>1.5</v>
      </c>
      <c r="P2044" s="24">
        <v>0.01</v>
      </c>
    </row>
    <row r="2045" spans="1:16">
      <c r="A2045" s="22" t="s">
        <v>3641</v>
      </c>
      <c r="B2045" s="22" t="s">
        <v>3642</v>
      </c>
      <c r="C2045" s="23">
        <v>735634814</v>
      </c>
      <c r="D2045" s="24">
        <v>0.32403999999999999</v>
      </c>
      <c r="E2045" s="23">
        <v>238374</v>
      </c>
      <c r="F2045" s="23">
        <v>0</v>
      </c>
      <c r="G2045" s="23">
        <v>0</v>
      </c>
      <c r="H2045" s="24">
        <v>0</v>
      </c>
      <c r="I2045" s="23">
        <v>0</v>
      </c>
      <c r="J2045" s="23">
        <v>0</v>
      </c>
      <c r="K2045" s="23">
        <v>0</v>
      </c>
      <c r="L2045" s="23">
        <v>0</v>
      </c>
      <c r="M2045" s="23">
        <v>0</v>
      </c>
      <c r="N2045" s="23">
        <v>0</v>
      </c>
      <c r="O2045" s="24">
        <v>0</v>
      </c>
      <c r="P2045" s="24">
        <v>0</v>
      </c>
    </row>
    <row r="2046" spans="1:16">
      <c r="A2046" s="22" t="s">
        <v>3643</v>
      </c>
      <c r="B2046" s="22" t="s">
        <v>3644</v>
      </c>
      <c r="C2046" s="23">
        <v>1385296292</v>
      </c>
      <c r="D2046" s="24">
        <v>1.5</v>
      </c>
      <c r="E2046" s="23">
        <v>2077944</v>
      </c>
      <c r="F2046" s="23">
        <v>1612588.52</v>
      </c>
      <c r="G2046" s="23">
        <v>12073677</v>
      </c>
      <c r="H2046" s="24">
        <v>1.1428700000000001</v>
      </c>
      <c r="I2046" s="23">
        <v>26002463</v>
      </c>
      <c r="J2046" s="23">
        <v>21584563</v>
      </c>
      <c r="K2046" s="23">
        <v>0</v>
      </c>
      <c r="L2046" s="23">
        <v>0</v>
      </c>
      <c r="M2046" s="23">
        <v>7700</v>
      </c>
      <c r="N2046" s="23">
        <v>2155165</v>
      </c>
      <c r="O2046" s="24">
        <v>1.5</v>
      </c>
      <c r="P2046" s="24">
        <v>0.32</v>
      </c>
    </row>
    <row r="2047" spans="1:16">
      <c r="A2047" s="22" t="s">
        <v>3645</v>
      </c>
      <c r="B2047" s="22" t="s">
        <v>3646</v>
      </c>
      <c r="C2047" s="23">
        <v>1451434607</v>
      </c>
      <c r="D2047" s="24">
        <v>0</v>
      </c>
      <c r="E2047" s="23">
        <v>0</v>
      </c>
      <c r="F2047" s="23">
        <v>0</v>
      </c>
      <c r="G2047" s="23">
        <v>0</v>
      </c>
      <c r="H2047" s="24">
        <v>0</v>
      </c>
      <c r="I2047" s="23">
        <v>0</v>
      </c>
      <c r="J2047" s="23">
        <v>0</v>
      </c>
      <c r="K2047" s="23">
        <v>0</v>
      </c>
      <c r="L2047" s="23">
        <v>0</v>
      </c>
      <c r="M2047" s="23">
        <v>0</v>
      </c>
      <c r="N2047" s="23">
        <v>0</v>
      </c>
      <c r="O2047" s="24">
        <v>0</v>
      </c>
      <c r="P2047" s="24">
        <v>0</v>
      </c>
    </row>
    <row r="2048" spans="1:16">
      <c r="A2048" s="22" t="s">
        <v>3647</v>
      </c>
      <c r="B2048" s="22" t="s">
        <v>3648</v>
      </c>
      <c r="C2048" s="23">
        <v>571761015</v>
      </c>
      <c r="D2048" s="24">
        <v>1.18801</v>
      </c>
      <c r="E2048" s="23">
        <v>679258</v>
      </c>
      <c r="F2048" s="23">
        <v>662991.43000000005</v>
      </c>
      <c r="G2048" s="23">
        <v>4924334</v>
      </c>
      <c r="H2048" s="24">
        <v>1.0031300000000001</v>
      </c>
      <c r="I2048" s="23">
        <v>1850604</v>
      </c>
      <c r="J2048" s="23">
        <v>1645348</v>
      </c>
      <c r="K2048" s="23">
        <v>0</v>
      </c>
      <c r="L2048" s="23">
        <v>0</v>
      </c>
      <c r="M2048" s="23">
        <v>4623</v>
      </c>
      <c r="N2048" s="23">
        <v>679390</v>
      </c>
      <c r="O2048" s="24">
        <v>1.5</v>
      </c>
      <c r="P2048" s="24">
        <v>0.01</v>
      </c>
    </row>
    <row r="2049" spans="1:16">
      <c r="A2049" s="22" t="s">
        <v>3649</v>
      </c>
      <c r="B2049" s="22" t="s">
        <v>3650</v>
      </c>
      <c r="C2049" s="23">
        <v>991104514</v>
      </c>
      <c r="D2049" s="24">
        <v>1.5</v>
      </c>
      <c r="E2049" s="23">
        <v>1486657</v>
      </c>
      <c r="F2049" s="23">
        <v>1754337.48</v>
      </c>
      <c r="G2049" s="23">
        <v>7788389</v>
      </c>
      <c r="H2049" s="24">
        <v>1.5</v>
      </c>
      <c r="I2049" s="23">
        <v>7263417</v>
      </c>
      <c r="J2049" s="23">
        <v>6622347</v>
      </c>
      <c r="K2049" s="23">
        <v>0</v>
      </c>
      <c r="L2049" s="23">
        <v>0</v>
      </c>
      <c r="M2049" s="23">
        <v>7508</v>
      </c>
      <c r="N2049" s="23">
        <v>1774490</v>
      </c>
      <c r="O2049" s="24">
        <v>1.5</v>
      </c>
      <c r="P2049" s="24">
        <v>0</v>
      </c>
    </row>
    <row r="2050" spans="1:16">
      <c r="A2050" s="22" t="s">
        <v>3651</v>
      </c>
      <c r="B2050" s="22" t="s">
        <v>3652</v>
      </c>
      <c r="C2050" s="23">
        <v>979034004</v>
      </c>
      <c r="D2050" s="24">
        <v>0.22958999999999999</v>
      </c>
      <c r="E2050" s="23">
        <v>224775</v>
      </c>
      <c r="F2050" s="23">
        <v>0</v>
      </c>
      <c r="G2050" s="23">
        <v>0</v>
      </c>
      <c r="H2050" s="24">
        <v>0</v>
      </c>
      <c r="I2050" s="23">
        <v>0</v>
      </c>
      <c r="J2050" s="23">
        <v>0</v>
      </c>
      <c r="K2050" s="23">
        <v>0</v>
      </c>
      <c r="L2050" s="23">
        <v>0</v>
      </c>
      <c r="M2050" s="23">
        <v>0</v>
      </c>
      <c r="N2050" s="23">
        <v>0</v>
      </c>
      <c r="O2050" s="24">
        <v>0</v>
      </c>
      <c r="P2050" s="24">
        <v>0</v>
      </c>
    </row>
    <row r="2051" spans="1:16">
      <c r="A2051" s="22" t="s">
        <v>3653</v>
      </c>
      <c r="B2051" s="22" t="s">
        <v>3654</v>
      </c>
      <c r="C2051" s="23">
        <v>1414800794</v>
      </c>
      <c r="D2051" s="24">
        <v>1.3875999999999999</v>
      </c>
      <c r="E2051" s="23">
        <v>1963172</v>
      </c>
      <c r="F2051" s="23">
        <v>2502560.33</v>
      </c>
      <c r="G2051" s="23">
        <v>13685640</v>
      </c>
      <c r="H2051" s="24">
        <v>1.4983</v>
      </c>
      <c r="I2051" s="23">
        <v>20468306</v>
      </c>
      <c r="J2051" s="23">
        <v>18405556</v>
      </c>
      <c r="K2051" s="23">
        <v>0</v>
      </c>
      <c r="L2051" s="23">
        <v>0</v>
      </c>
      <c r="M2051" s="23">
        <v>0</v>
      </c>
      <c r="N2051" s="23">
        <v>2551182</v>
      </c>
      <c r="O2051" s="24">
        <v>1.5</v>
      </c>
      <c r="P2051" s="24">
        <v>0.01</v>
      </c>
    </row>
    <row r="2052" spans="1:16">
      <c r="A2052" s="22" t="s">
        <v>3655</v>
      </c>
      <c r="B2052" s="22" t="s">
        <v>3656</v>
      </c>
      <c r="C2052" s="23">
        <v>1455670789</v>
      </c>
      <c r="D2052" s="24">
        <v>0.26990999999999998</v>
      </c>
      <c r="E2052" s="23">
        <v>392898</v>
      </c>
      <c r="F2052" s="23">
        <v>0</v>
      </c>
      <c r="G2052" s="23">
        <v>0</v>
      </c>
      <c r="H2052" s="24">
        <v>0</v>
      </c>
      <c r="I2052" s="23">
        <v>0</v>
      </c>
      <c r="J2052" s="23">
        <v>0</v>
      </c>
      <c r="K2052" s="23">
        <v>0</v>
      </c>
      <c r="L2052" s="23">
        <v>0</v>
      </c>
      <c r="M2052" s="23">
        <v>0</v>
      </c>
      <c r="N2052" s="23">
        <v>0</v>
      </c>
      <c r="O2052" s="24">
        <v>0</v>
      </c>
      <c r="P2052" s="24">
        <v>0</v>
      </c>
    </row>
    <row r="2053" spans="1:16">
      <c r="A2053" s="22" t="s">
        <v>3657</v>
      </c>
      <c r="B2053" s="22" t="s">
        <v>3658</v>
      </c>
      <c r="C2053" s="23">
        <v>903172793</v>
      </c>
      <c r="D2053" s="24">
        <v>0</v>
      </c>
      <c r="E2053" s="23">
        <v>0</v>
      </c>
      <c r="F2053" s="23">
        <v>1511787.54</v>
      </c>
      <c r="G2053" s="23">
        <v>5723140</v>
      </c>
      <c r="H2053" s="24">
        <v>1.5</v>
      </c>
      <c r="I2053" s="23">
        <v>14210495</v>
      </c>
      <c r="J2053" s="23">
        <v>10403561</v>
      </c>
      <c r="K2053" s="23">
        <v>0</v>
      </c>
      <c r="L2053" s="23">
        <v>0</v>
      </c>
      <c r="M2053" s="23">
        <v>0</v>
      </c>
      <c r="N2053" s="23">
        <v>1541201</v>
      </c>
      <c r="O2053" s="24">
        <v>1.5</v>
      </c>
      <c r="P2053" s="24">
        <v>0.01</v>
      </c>
    </row>
    <row r="2054" spans="1:16">
      <c r="A2054" s="22" t="s">
        <v>3659</v>
      </c>
      <c r="B2054" s="22" t="s">
        <v>3660</v>
      </c>
      <c r="C2054" s="23">
        <v>896139497</v>
      </c>
      <c r="D2054" s="24">
        <v>0.25995000000000001</v>
      </c>
      <c r="E2054" s="23">
        <v>232948</v>
      </c>
      <c r="F2054" s="23">
        <v>0</v>
      </c>
      <c r="G2054" s="23">
        <v>0</v>
      </c>
      <c r="H2054" s="24">
        <v>0</v>
      </c>
      <c r="I2054" s="23">
        <v>0</v>
      </c>
      <c r="J2054" s="23">
        <v>0</v>
      </c>
      <c r="K2054" s="23">
        <v>0</v>
      </c>
      <c r="L2054" s="23">
        <v>0</v>
      </c>
      <c r="M2054" s="23">
        <v>0</v>
      </c>
      <c r="N2054" s="23">
        <v>0</v>
      </c>
      <c r="O2054" s="24">
        <v>0</v>
      </c>
      <c r="P2054" s="24">
        <v>0</v>
      </c>
    </row>
    <row r="2055" spans="1:16">
      <c r="A2055" s="22" t="s">
        <v>3661</v>
      </c>
      <c r="B2055" s="22" t="s">
        <v>3662</v>
      </c>
      <c r="C2055" s="23">
        <v>384526201</v>
      </c>
      <c r="D2055" s="24">
        <v>1.4234599999999999</v>
      </c>
      <c r="E2055" s="23">
        <v>547358</v>
      </c>
      <c r="F2055" s="23">
        <v>505463.14</v>
      </c>
      <c r="G2055" s="23">
        <v>6610048</v>
      </c>
      <c r="H2055" s="24">
        <v>1.26529</v>
      </c>
      <c r="I2055" s="23">
        <v>15753923</v>
      </c>
      <c r="J2055" s="23">
        <v>15784766</v>
      </c>
      <c r="K2055" s="23">
        <v>0</v>
      </c>
      <c r="L2055" s="23">
        <v>0</v>
      </c>
      <c r="M2055" s="23">
        <v>3203</v>
      </c>
      <c r="N2055" s="23">
        <v>547358</v>
      </c>
      <c r="O2055" s="24">
        <v>1.5</v>
      </c>
      <c r="P2055" s="24">
        <v>0.06</v>
      </c>
    </row>
    <row r="2056" spans="1:16">
      <c r="A2056" s="22" t="s">
        <v>3663</v>
      </c>
      <c r="B2056" s="22" t="s">
        <v>3664</v>
      </c>
      <c r="C2056" s="23">
        <v>823193368</v>
      </c>
      <c r="D2056" s="24">
        <v>1.22959</v>
      </c>
      <c r="E2056" s="23">
        <v>1012194</v>
      </c>
      <c r="F2056" s="23">
        <v>994948.81</v>
      </c>
      <c r="G2056" s="23">
        <v>4237300</v>
      </c>
      <c r="H2056" s="24">
        <v>1.1077999999999999</v>
      </c>
      <c r="I2056" s="23">
        <v>3813678</v>
      </c>
      <c r="J2056" s="23">
        <v>3718477</v>
      </c>
      <c r="K2056" s="23">
        <v>0</v>
      </c>
      <c r="L2056" s="23">
        <v>0</v>
      </c>
      <c r="M2056" s="23">
        <v>2496</v>
      </c>
      <c r="N2056" s="23">
        <v>1012194</v>
      </c>
      <c r="O2056" s="24">
        <v>1.5</v>
      </c>
      <c r="P2056" s="24">
        <v>0.01</v>
      </c>
    </row>
    <row r="2057" spans="1:16">
      <c r="A2057" s="22" t="s">
        <v>3665</v>
      </c>
      <c r="B2057" s="22" t="s">
        <v>3666</v>
      </c>
      <c r="C2057" s="23">
        <v>813748002</v>
      </c>
      <c r="D2057" s="24">
        <v>0.27582000000000001</v>
      </c>
      <c r="E2057" s="23">
        <v>224444</v>
      </c>
      <c r="F2057" s="23">
        <v>0</v>
      </c>
      <c r="G2057" s="23">
        <v>0</v>
      </c>
      <c r="H2057" s="24">
        <v>0</v>
      </c>
      <c r="I2057" s="23">
        <v>0</v>
      </c>
      <c r="J2057" s="23">
        <v>0</v>
      </c>
      <c r="K2057" s="23">
        <v>0</v>
      </c>
      <c r="L2057" s="23">
        <v>0</v>
      </c>
      <c r="M2057" s="23">
        <v>0</v>
      </c>
      <c r="N2057" s="23">
        <v>0</v>
      </c>
      <c r="O2057" s="24">
        <v>0</v>
      </c>
      <c r="P2057" s="24">
        <v>0</v>
      </c>
    </row>
    <row r="2058" spans="1:16">
      <c r="A2058" s="22" t="s">
        <v>3667</v>
      </c>
      <c r="B2058" s="22" t="s">
        <v>3668</v>
      </c>
      <c r="C2058" s="23">
        <v>141825884</v>
      </c>
      <c r="D2058" s="24">
        <v>0.65098</v>
      </c>
      <c r="E2058" s="23">
        <v>92326</v>
      </c>
      <c r="F2058" s="23">
        <v>85084.49</v>
      </c>
      <c r="G2058" s="23">
        <v>6561700</v>
      </c>
      <c r="H2058" s="24">
        <v>0.62951999999999997</v>
      </c>
      <c r="I2058" s="23">
        <v>1244238</v>
      </c>
      <c r="J2058" s="23">
        <v>1039697</v>
      </c>
      <c r="K2058" s="23">
        <v>0</v>
      </c>
      <c r="L2058" s="23">
        <v>0</v>
      </c>
      <c r="M2058" s="23">
        <v>2141</v>
      </c>
      <c r="N2058" s="23">
        <v>92336</v>
      </c>
      <c r="O2058" s="24">
        <v>1.5</v>
      </c>
      <c r="P2058" s="24">
        <v>0.01</v>
      </c>
    </row>
    <row r="2059" spans="1:16">
      <c r="A2059" s="22" t="s">
        <v>3669</v>
      </c>
      <c r="B2059" s="22" t="s">
        <v>3670</v>
      </c>
      <c r="C2059" s="23">
        <v>48317627</v>
      </c>
      <c r="D2059" s="24">
        <v>1</v>
      </c>
      <c r="E2059" s="23">
        <v>48318</v>
      </c>
      <c r="F2059" s="23">
        <v>73774</v>
      </c>
      <c r="G2059" s="23">
        <v>645600</v>
      </c>
      <c r="H2059" s="24">
        <v>1</v>
      </c>
      <c r="I2059" s="23">
        <v>5576091</v>
      </c>
      <c r="J2059" s="23">
        <v>8051474</v>
      </c>
      <c r="K2059" s="23">
        <v>0</v>
      </c>
      <c r="L2059" s="23">
        <v>0</v>
      </c>
      <c r="M2059" s="23">
        <v>0</v>
      </c>
      <c r="N2059" s="23">
        <v>75157</v>
      </c>
      <c r="O2059" s="24">
        <v>1</v>
      </c>
      <c r="P2059" s="24">
        <v>0.01</v>
      </c>
    </row>
    <row r="2060" spans="1:16">
      <c r="A2060" s="22" t="s">
        <v>3671</v>
      </c>
      <c r="B2060" s="22" t="s">
        <v>3672</v>
      </c>
      <c r="C2060" s="23">
        <v>307022879</v>
      </c>
      <c r="D2060" s="24">
        <v>1.5</v>
      </c>
      <c r="E2060" s="23">
        <v>460534</v>
      </c>
      <c r="F2060" s="23">
        <v>568566.59</v>
      </c>
      <c r="G2060" s="23">
        <v>3211124</v>
      </c>
      <c r="H2060" s="24">
        <v>1.5</v>
      </c>
      <c r="I2060" s="23">
        <v>1651921</v>
      </c>
      <c r="J2060" s="23">
        <v>1523442</v>
      </c>
      <c r="K2060" s="23">
        <v>0</v>
      </c>
      <c r="L2060" s="23">
        <v>0</v>
      </c>
      <c r="M2060" s="23">
        <v>3417</v>
      </c>
      <c r="N2060" s="23">
        <v>611107</v>
      </c>
      <c r="O2060" s="24">
        <v>1.5</v>
      </c>
      <c r="P2060" s="24">
        <v>0.06</v>
      </c>
    </row>
    <row r="2061" spans="1:16">
      <c r="A2061" s="22" t="s">
        <v>3673</v>
      </c>
      <c r="B2061" s="22" t="s">
        <v>3674</v>
      </c>
      <c r="C2061" s="23">
        <v>301663032</v>
      </c>
      <c r="D2061" s="24">
        <v>0.13222999999999999</v>
      </c>
      <c r="E2061" s="23">
        <v>39890</v>
      </c>
      <c r="F2061" s="23">
        <v>0</v>
      </c>
      <c r="G2061" s="23">
        <v>0</v>
      </c>
      <c r="H2061" s="24">
        <v>0</v>
      </c>
      <c r="I2061" s="23">
        <v>0</v>
      </c>
      <c r="J2061" s="23">
        <v>0</v>
      </c>
      <c r="K2061" s="23">
        <v>0</v>
      </c>
      <c r="L2061" s="23">
        <v>0</v>
      </c>
      <c r="M2061" s="23">
        <v>0</v>
      </c>
      <c r="N2061" s="23">
        <v>0</v>
      </c>
      <c r="O2061" s="24">
        <v>0</v>
      </c>
      <c r="P2061" s="24">
        <v>0</v>
      </c>
    </row>
    <row r="2062" spans="1:16">
      <c r="A2062" s="22" t="s">
        <v>3675</v>
      </c>
      <c r="B2062" s="22" t="s">
        <v>3676</v>
      </c>
      <c r="C2062" s="23">
        <v>1883696179</v>
      </c>
      <c r="D2062" s="24">
        <v>1.5</v>
      </c>
      <c r="E2062" s="23">
        <v>2825544</v>
      </c>
      <c r="F2062" s="23">
        <v>0</v>
      </c>
      <c r="G2062" s="23">
        <v>0</v>
      </c>
      <c r="H2062" s="24">
        <v>0</v>
      </c>
      <c r="I2062" s="23">
        <v>0</v>
      </c>
      <c r="J2062" s="23">
        <v>0</v>
      </c>
      <c r="K2062" s="23">
        <v>0</v>
      </c>
      <c r="L2062" s="23">
        <v>0</v>
      </c>
      <c r="M2062" s="23">
        <v>0</v>
      </c>
      <c r="N2062" s="23">
        <v>0</v>
      </c>
      <c r="O2062" s="24">
        <v>1.5</v>
      </c>
      <c r="P2062" s="24">
        <v>0</v>
      </c>
    </row>
    <row r="2063" spans="1:16">
      <c r="A2063" s="22" t="s">
        <v>3677</v>
      </c>
      <c r="B2063" s="22" t="s">
        <v>3678</v>
      </c>
      <c r="C2063" s="23">
        <v>1786767479</v>
      </c>
      <c r="D2063" s="24">
        <v>1.5</v>
      </c>
      <c r="E2063" s="23">
        <v>2680151</v>
      </c>
      <c r="F2063" s="23">
        <v>0</v>
      </c>
      <c r="G2063" s="23">
        <v>0</v>
      </c>
      <c r="H2063" s="24">
        <v>0</v>
      </c>
      <c r="I2063" s="23">
        <v>0</v>
      </c>
      <c r="J2063" s="23">
        <v>0</v>
      </c>
      <c r="K2063" s="23">
        <v>0</v>
      </c>
      <c r="L2063" s="23">
        <v>0</v>
      </c>
      <c r="M2063" s="23">
        <v>0</v>
      </c>
      <c r="N2063" s="23">
        <v>0</v>
      </c>
      <c r="O2063" s="24">
        <v>1.5</v>
      </c>
      <c r="P2063" s="24">
        <v>0</v>
      </c>
    </row>
    <row r="2064" spans="1:16">
      <c r="A2064" s="22" t="s">
        <v>3679</v>
      </c>
      <c r="B2064" s="22" t="s">
        <v>3680</v>
      </c>
      <c r="C2064" s="23">
        <v>27144068081</v>
      </c>
      <c r="D2064" s="24">
        <v>0.17208000000000001</v>
      </c>
      <c r="E2064" s="23">
        <v>4671007</v>
      </c>
      <c r="F2064" s="23">
        <v>5624889.71</v>
      </c>
      <c r="G2064" s="23">
        <v>329840057</v>
      </c>
      <c r="H2064" s="24">
        <v>0.15762999999999999</v>
      </c>
      <c r="I2064" s="23">
        <v>419434252</v>
      </c>
      <c r="J2064" s="23">
        <v>399148635</v>
      </c>
      <c r="K2064" s="23">
        <v>0</v>
      </c>
      <c r="L2064" s="23">
        <v>0</v>
      </c>
      <c r="M2064" s="23">
        <v>28607</v>
      </c>
      <c r="N2064" s="23">
        <v>5764935</v>
      </c>
      <c r="O2064" s="24">
        <v>0.45</v>
      </c>
      <c r="P2064" s="24">
        <v>0.01</v>
      </c>
    </row>
    <row r="2065" spans="1:16">
      <c r="A2065" s="22" t="s">
        <v>3681</v>
      </c>
      <c r="B2065" s="22" t="s">
        <v>3682</v>
      </c>
      <c r="C2065" s="23">
        <v>27144068081</v>
      </c>
      <c r="D2065" s="24">
        <v>8.8400000000000006E-3</v>
      </c>
      <c r="E2065" s="23">
        <v>239840</v>
      </c>
      <c r="F2065" s="23">
        <v>233251.17</v>
      </c>
      <c r="G2065" s="23">
        <v>329840057</v>
      </c>
      <c r="H2065" s="24">
        <v>8.0099999999999998E-3</v>
      </c>
      <c r="I2065" s="23">
        <v>419434252</v>
      </c>
      <c r="J2065" s="23">
        <v>399148635</v>
      </c>
      <c r="K2065" s="23">
        <v>0</v>
      </c>
      <c r="L2065" s="23">
        <v>0</v>
      </c>
      <c r="M2065" s="23">
        <v>1453</v>
      </c>
      <c r="N2065" s="23">
        <v>239840</v>
      </c>
      <c r="O2065" s="24">
        <v>0.45</v>
      </c>
      <c r="P2065" s="24">
        <v>0.01</v>
      </c>
    </row>
    <row r="2066" spans="1:16">
      <c r="A2066" s="22" t="s">
        <v>3683</v>
      </c>
      <c r="B2066" s="22" t="s">
        <v>3684</v>
      </c>
      <c r="C2066" s="23">
        <v>27144068081</v>
      </c>
      <c r="D2066" s="24">
        <v>0.33650000000000002</v>
      </c>
      <c r="E2066" s="23">
        <v>9134071</v>
      </c>
      <c r="F2066" s="23">
        <v>8887393.0800000001</v>
      </c>
      <c r="G2066" s="23">
        <v>329840057</v>
      </c>
      <c r="H2066" s="24">
        <v>0.30508000000000002</v>
      </c>
      <c r="I2066" s="23">
        <v>419434252</v>
      </c>
      <c r="J2066" s="23">
        <v>399148635</v>
      </c>
      <c r="K2066" s="23">
        <v>0</v>
      </c>
      <c r="L2066" s="23">
        <v>0</v>
      </c>
      <c r="M2066" s="23">
        <v>55362</v>
      </c>
      <c r="N2066" s="23">
        <v>9138444</v>
      </c>
      <c r="O2066" s="24">
        <v>0.5</v>
      </c>
      <c r="P2066" s="24">
        <v>0.01</v>
      </c>
    </row>
    <row r="2067" spans="1:16">
      <c r="A2067" s="22" t="s">
        <v>3685</v>
      </c>
      <c r="B2067" s="22" t="s">
        <v>3686</v>
      </c>
      <c r="C2067" s="23">
        <v>128562001</v>
      </c>
      <c r="D2067" s="24">
        <v>0.43497999999999998</v>
      </c>
      <c r="E2067" s="23">
        <v>55922</v>
      </c>
      <c r="F2067" s="23">
        <v>55663.21</v>
      </c>
      <c r="G2067" s="23">
        <v>534300</v>
      </c>
      <c r="H2067" s="24">
        <v>0.42202000000000001</v>
      </c>
      <c r="I2067" s="23">
        <v>771025</v>
      </c>
      <c r="J2067" s="23">
        <v>941864</v>
      </c>
      <c r="K2067" s="23">
        <v>0</v>
      </c>
      <c r="L2067" s="23">
        <v>0</v>
      </c>
      <c r="M2067" s="23">
        <v>0</v>
      </c>
      <c r="N2067" s="23">
        <v>56445</v>
      </c>
      <c r="O2067" s="24">
        <v>0.45</v>
      </c>
      <c r="P2067" s="24">
        <v>0.01</v>
      </c>
    </row>
    <row r="2068" spans="1:16">
      <c r="A2068" s="22" t="s">
        <v>3687</v>
      </c>
      <c r="B2068" s="22" t="s">
        <v>3688</v>
      </c>
      <c r="C2068" s="23">
        <v>1047789687</v>
      </c>
      <c r="D2068" s="24">
        <v>5.1610000000000003E-2</v>
      </c>
      <c r="E2068" s="23">
        <v>54074</v>
      </c>
      <c r="F2068" s="23">
        <v>52638.04</v>
      </c>
      <c r="G2068" s="23">
        <v>14370150</v>
      </c>
      <c r="H2068" s="24">
        <v>4.6539999999999998E-2</v>
      </c>
      <c r="I2068" s="23">
        <v>13631061</v>
      </c>
      <c r="J2068" s="23">
        <v>12555283</v>
      </c>
      <c r="K2068" s="23">
        <v>0</v>
      </c>
      <c r="L2068" s="23">
        <v>0</v>
      </c>
      <c r="M2068" s="23">
        <v>194</v>
      </c>
      <c r="N2068" s="23">
        <v>54077</v>
      </c>
      <c r="O2068" s="24">
        <v>0.1125</v>
      </c>
      <c r="P2068" s="24">
        <v>0.01</v>
      </c>
    </row>
    <row r="2069" spans="1:16">
      <c r="A2069" s="22" t="s">
        <v>3689</v>
      </c>
      <c r="B2069" s="22" t="s">
        <v>3690</v>
      </c>
      <c r="C2069" s="23">
        <v>1831171026</v>
      </c>
      <c r="D2069" s="24">
        <v>7.4010000000000006E-2</v>
      </c>
      <c r="E2069" s="23">
        <v>135533</v>
      </c>
      <c r="F2069" s="23">
        <v>132062.12</v>
      </c>
      <c r="G2069" s="23">
        <v>23676816</v>
      </c>
      <c r="H2069" s="24">
        <v>6.5280000000000005E-2</v>
      </c>
      <c r="I2069" s="23">
        <v>37310878</v>
      </c>
      <c r="J2069" s="23">
        <v>36514014</v>
      </c>
      <c r="K2069" s="23">
        <v>0</v>
      </c>
      <c r="L2069" s="23">
        <v>0</v>
      </c>
      <c r="M2069" s="23">
        <v>553</v>
      </c>
      <c r="N2069" s="23">
        <v>135533</v>
      </c>
      <c r="O2069" s="24">
        <v>0.1125</v>
      </c>
      <c r="P2069" s="24">
        <v>0.01</v>
      </c>
    </row>
    <row r="2070" spans="1:16">
      <c r="A2070" s="22" t="s">
        <v>3691</v>
      </c>
      <c r="B2070" s="22" t="s">
        <v>3692</v>
      </c>
      <c r="C2070" s="23">
        <v>735821887</v>
      </c>
      <c r="D2070" s="24">
        <v>3.7819999999999999E-2</v>
      </c>
      <c r="E2070" s="23">
        <v>27828</v>
      </c>
      <c r="F2070" s="23">
        <v>0</v>
      </c>
      <c r="G2070" s="23">
        <v>0</v>
      </c>
      <c r="H2070" s="24">
        <v>0</v>
      </c>
      <c r="I2070" s="23">
        <v>0</v>
      </c>
      <c r="J2070" s="23">
        <v>0</v>
      </c>
      <c r="K2070" s="23">
        <v>0</v>
      </c>
      <c r="L2070" s="23">
        <v>0</v>
      </c>
      <c r="M2070" s="23">
        <v>0</v>
      </c>
      <c r="N2070" s="23">
        <v>0</v>
      </c>
      <c r="O2070" s="24">
        <v>0</v>
      </c>
      <c r="P2070" s="24">
        <v>0</v>
      </c>
    </row>
    <row r="2071" spans="1:16">
      <c r="A2071" s="22" t="s">
        <v>3693</v>
      </c>
      <c r="B2071" s="22" t="s">
        <v>3694</v>
      </c>
      <c r="C2071" s="23">
        <v>1444630361</v>
      </c>
      <c r="D2071" s="24">
        <v>0.11144999999999999</v>
      </c>
      <c r="E2071" s="23">
        <v>161000</v>
      </c>
      <c r="F2071" s="23">
        <v>0</v>
      </c>
      <c r="G2071" s="23">
        <v>0</v>
      </c>
      <c r="H2071" s="24">
        <v>0</v>
      </c>
      <c r="I2071" s="23">
        <v>0</v>
      </c>
      <c r="J2071" s="23">
        <v>0</v>
      </c>
      <c r="K2071" s="23">
        <v>0</v>
      </c>
      <c r="L2071" s="23">
        <v>0</v>
      </c>
      <c r="M2071" s="23">
        <v>0</v>
      </c>
      <c r="N2071" s="23">
        <v>0</v>
      </c>
      <c r="O2071" s="24">
        <v>0</v>
      </c>
      <c r="P2071" s="24">
        <v>0</v>
      </c>
    </row>
    <row r="2072" spans="1:16">
      <c r="A2072" s="22" t="s">
        <v>3695</v>
      </c>
      <c r="B2072" s="22" t="s">
        <v>31</v>
      </c>
      <c r="C2072" s="23">
        <v>471479910</v>
      </c>
      <c r="D2072" s="24">
        <v>2.2595999999999998</v>
      </c>
      <c r="E2072" s="23">
        <v>1065355</v>
      </c>
      <c r="F2072" s="23">
        <v>0</v>
      </c>
      <c r="G2072" s="23">
        <v>0</v>
      </c>
      <c r="H2072" s="24">
        <v>0</v>
      </c>
      <c r="I2072" s="23">
        <v>0</v>
      </c>
      <c r="J2072" s="23">
        <v>0</v>
      </c>
      <c r="K2072" s="23">
        <v>0</v>
      </c>
      <c r="L2072" s="23">
        <v>0</v>
      </c>
      <c r="M2072" s="23">
        <v>0</v>
      </c>
      <c r="N2072" s="23">
        <v>0</v>
      </c>
      <c r="O2072" s="24">
        <v>0</v>
      </c>
      <c r="P2072" s="24">
        <v>0</v>
      </c>
    </row>
    <row r="2073" spans="1:16">
      <c r="A2073" s="22" t="s">
        <v>3696</v>
      </c>
      <c r="B2073" s="22" t="s">
        <v>33</v>
      </c>
      <c r="C2073" s="23">
        <v>472288110</v>
      </c>
      <c r="D2073" s="24">
        <v>1.42676</v>
      </c>
      <c r="E2073" s="23">
        <v>673842</v>
      </c>
      <c r="F2073" s="23">
        <v>466719</v>
      </c>
      <c r="G2073" s="23">
        <v>4311600</v>
      </c>
      <c r="H2073" s="24">
        <v>1.4241200000000001</v>
      </c>
      <c r="I2073" s="23">
        <v>5033980</v>
      </c>
      <c r="J2073" s="23">
        <v>5740600</v>
      </c>
      <c r="K2073" s="23">
        <v>0</v>
      </c>
      <c r="L2073" s="23">
        <v>0</v>
      </c>
      <c r="M2073" s="23">
        <v>0</v>
      </c>
      <c r="N2073" s="23">
        <v>472859</v>
      </c>
      <c r="O2073" s="24">
        <v>1.8</v>
      </c>
      <c r="P2073" s="24">
        <v>0</v>
      </c>
    </row>
    <row r="2074" spans="1:16">
      <c r="A2074" s="22" t="s">
        <v>3697</v>
      </c>
      <c r="B2074" s="22" t="s">
        <v>35</v>
      </c>
      <c r="C2074" s="23">
        <v>407471231</v>
      </c>
      <c r="D2074" s="24">
        <v>0.78139000000000003</v>
      </c>
      <c r="E2074" s="23">
        <v>318393</v>
      </c>
      <c r="F2074" s="23">
        <v>525518</v>
      </c>
      <c r="G2074" s="23">
        <v>3998500</v>
      </c>
      <c r="H2074" s="24">
        <v>0.81808000000000003</v>
      </c>
      <c r="I2074" s="23"/>
      <c r="J2074" s="23">
        <v>4236115</v>
      </c>
      <c r="K2074" s="23">
        <v>0</v>
      </c>
      <c r="L2074" s="23">
        <v>0</v>
      </c>
      <c r="M2074" s="23">
        <v>0</v>
      </c>
      <c r="N2074" s="23">
        <v>534044</v>
      </c>
      <c r="O2074" s="24">
        <v>2.25</v>
      </c>
      <c r="P2074" s="24">
        <v>0.01</v>
      </c>
    </row>
    <row r="2075" spans="1:16">
      <c r="A2075" s="22" t="s">
        <v>3698</v>
      </c>
      <c r="B2075" s="22" t="s">
        <v>3699</v>
      </c>
      <c r="C2075" s="23">
        <v>64816879</v>
      </c>
      <c r="D2075" s="24">
        <v>1.0439700000000001</v>
      </c>
      <c r="E2075" s="23">
        <v>67667</v>
      </c>
      <c r="F2075" s="23">
        <v>68284</v>
      </c>
      <c r="G2075" s="23">
        <v>313100</v>
      </c>
      <c r="H2075" s="24">
        <v>1.03487</v>
      </c>
      <c r="I2075" s="23">
        <v>1277279</v>
      </c>
      <c r="J2075" s="23">
        <v>1504500</v>
      </c>
      <c r="K2075" s="23">
        <v>0</v>
      </c>
      <c r="L2075" s="23">
        <v>0</v>
      </c>
      <c r="M2075" s="23">
        <v>0</v>
      </c>
      <c r="N2075" s="23">
        <v>69291</v>
      </c>
      <c r="O2075" s="24">
        <v>3.375</v>
      </c>
      <c r="P2075" s="24">
        <v>0.01</v>
      </c>
    </row>
    <row r="2076" spans="1:16">
      <c r="A2076" s="22" t="s">
        <v>3700</v>
      </c>
      <c r="B2076" s="22" t="s">
        <v>3701</v>
      </c>
      <c r="C2076" s="23">
        <v>67644829</v>
      </c>
      <c r="D2076" s="24">
        <v>3.4060299999999999</v>
      </c>
      <c r="E2076" s="23">
        <v>230400</v>
      </c>
      <c r="F2076" s="23">
        <v>0</v>
      </c>
      <c r="G2076" s="23">
        <v>0</v>
      </c>
      <c r="H2076" s="24">
        <v>0</v>
      </c>
      <c r="I2076" s="23">
        <v>0</v>
      </c>
      <c r="J2076" s="23">
        <v>0</v>
      </c>
      <c r="K2076" s="23">
        <v>0</v>
      </c>
      <c r="L2076" s="23">
        <v>0</v>
      </c>
      <c r="M2076" s="23">
        <v>0</v>
      </c>
      <c r="N2076" s="23">
        <v>0</v>
      </c>
      <c r="O2076" s="24">
        <v>0</v>
      </c>
      <c r="P2076" s="24">
        <v>0</v>
      </c>
    </row>
    <row r="2077" spans="1:16">
      <c r="A2077" s="22" t="s">
        <v>3702</v>
      </c>
      <c r="B2077" s="22" t="s">
        <v>3703</v>
      </c>
      <c r="C2077" s="23">
        <v>67644829</v>
      </c>
      <c r="D2077" s="24">
        <v>1.59022</v>
      </c>
      <c r="E2077" s="23">
        <v>107570</v>
      </c>
      <c r="F2077" s="23">
        <v>0</v>
      </c>
      <c r="G2077" s="23">
        <v>0</v>
      </c>
      <c r="H2077" s="24">
        <v>0</v>
      </c>
      <c r="I2077" s="23">
        <v>0</v>
      </c>
      <c r="J2077" s="23">
        <v>0</v>
      </c>
      <c r="K2077" s="23">
        <v>0</v>
      </c>
      <c r="L2077" s="23">
        <v>0</v>
      </c>
      <c r="M2077" s="23">
        <v>0</v>
      </c>
      <c r="N2077" s="23">
        <v>0</v>
      </c>
      <c r="O2077" s="24">
        <v>0</v>
      </c>
      <c r="P2077" s="24">
        <v>0</v>
      </c>
    </row>
    <row r="2078" spans="1:16">
      <c r="A2078" s="22" t="s">
        <v>3704</v>
      </c>
      <c r="B2078" s="22" t="s">
        <v>3705</v>
      </c>
      <c r="C2078" s="23">
        <v>393368251</v>
      </c>
      <c r="D2078" s="24">
        <v>2.2168399999999999</v>
      </c>
      <c r="E2078" s="23">
        <v>872034</v>
      </c>
      <c r="F2078" s="23">
        <v>0</v>
      </c>
      <c r="G2078" s="23">
        <v>0</v>
      </c>
      <c r="H2078" s="24">
        <v>0</v>
      </c>
      <c r="I2078" s="23">
        <v>0</v>
      </c>
      <c r="J2078" s="23">
        <v>0</v>
      </c>
      <c r="K2078" s="23">
        <v>0</v>
      </c>
      <c r="L2078" s="23">
        <v>0</v>
      </c>
      <c r="M2078" s="23">
        <v>0</v>
      </c>
      <c r="N2078" s="23">
        <v>0</v>
      </c>
      <c r="O2078" s="24">
        <v>0</v>
      </c>
      <c r="P2078" s="24">
        <v>0</v>
      </c>
    </row>
    <row r="2079" spans="1:16">
      <c r="A2079" s="22" t="s">
        <v>3706</v>
      </c>
      <c r="B2079" s="22" t="s">
        <v>3707</v>
      </c>
      <c r="C2079" s="23">
        <v>393368251</v>
      </c>
      <c r="D2079" s="24">
        <v>0.46279999999999999</v>
      </c>
      <c r="E2079" s="23">
        <v>182050</v>
      </c>
      <c r="F2079" s="23">
        <v>0</v>
      </c>
      <c r="G2079" s="23">
        <v>0</v>
      </c>
      <c r="H2079" s="24">
        <v>0</v>
      </c>
      <c r="I2079" s="23">
        <v>0</v>
      </c>
      <c r="J2079" s="23">
        <v>0</v>
      </c>
      <c r="K2079" s="23">
        <v>0</v>
      </c>
      <c r="L2079" s="23">
        <v>0</v>
      </c>
      <c r="M2079" s="23">
        <v>0</v>
      </c>
      <c r="N2079" s="23">
        <v>0</v>
      </c>
      <c r="O2079" s="24">
        <v>0</v>
      </c>
      <c r="P2079" s="24">
        <v>0</v>
      </c>
    </row>
    <row r="2080" spans="1:16">
      <c r="A2080" s="22" t="s">
        <v>3708</v>
      </c>
      <c r="B2080" s="22" t="s">
        <v>160</v>
      </c>
      <c r="C2080" s="23">
        <v>129387672</v>
      </c>
      <c r="D2080" s="24">
        <v>0.36205999999999999</v>
      </c>
      <c r="E2080" s="23">
        <v>46846</v>
      </c>
      <c r="F2080" s="23">
        <v>48141</v>
      </c>
      <c r="G2080" s="23">
        <v>1624200</v>
      </c>
      <c r="H2080" s="24">
        <v>0.39340000000000003</v>
      </c>
      <c r="I2080" s="23"/>
      <c r="J2080" s="23">
        <v>1118800</v>
      </c>
      <c r="K2080" s="23">
        <v>0</v>
      </c>
      <c r="L2080" s="23">
        <v>0</v>
      </c>
      <c r="M2080" s="23">
        <v>0</v>
      </c>
      <c r="N2080" s="23">
        <v>49261</v>
      </c>
      <c r="O2080" s="24">
        <v>1</v>
      </c>
      <c r="P2080" s="24">
        <v>0.01</v>
      </c>
    </row>
    <row r="2081" spans="1:16">
      <c r="A2081" s="22" t="s">
        <v>3709</v>
      </c>
      <c r="B2081" s="22" t="s">
        <v>236</v>
      </c>
      <c r="C2081" s="23">
        <v>36923680</v>
      </c>
      <c r="D2081" s="24">
        <v>0.54427999999999999</v>
      </c>
      <c r="E2081" s="23">
        <v>20097</v>
      </c>
      <c r="F2081" s="23">
        <v>20097</v>
      </c>
      <c r="G2081" s="23">
        <v>684700</v>
      </c>
      <c r="H2081" s="24">
        <v>0.56240999999999997</v>
      </c>
      <c r="I2081" s="23"/>
      <c r="J2081" s="23">
        <v>124100</v>
      </c>
      <c r="K2081" s="23">
        <v>0</v>
      </c>
      <c r="L2081" s="23">
        <v>0</v>
      </c>
      <c r="M2081" s="23">
        <v>0</v>
      </c>
      <c r="N2081" s="23">
        <v>20683</v>
      </c>
      <c r="O2081" s="24">
        <v>1</v>
      </c>
      <c r="P2081" s="24">
        <v>0.01</v>
      </c>
    </row>
    <row r="2082" spans="1:16">
      <c r="A2082" s="22" t="s">
        <v>3710</v>
      </c>
      <c r="B2082" s="22" t="s">
        <v>240</v>
      </c>
      <c r="C2082" s="23">
        <v>58784864</v>
      </c>
      <c r="D2082" s="24">
        <v>0.71948999999999996</v>
      </c>
      <c r="E2082" s="23">
        <v>42295</v>
      </c>
      <c r="F2082" s="23">
        <v>41837</v>
      </c>
      <c r="G2082" s="23">
        <v>418300</v>
      </c>
      <c r="H2082" s="24">
        <v>0.71031999999999995</v>
      </c>
      <c r="I2082" s="23"/>
      <c r="J2082" s="23">
        <v>2282600</v>
      </c>
      <c r="K2082" s="23">
        <v>0</v>
      </c>
      <c r="L2082" s="23">
        <v>0</v>
      </c>
      <c r="M2082" s="23">
        <v>0</v>
      </c>
      <c r="N2082" s="23">
        <v>42553</v>
      </c>
      <c r="O2082" s="24">
        <v>1</v>
      </c>
      <c r="P2082" s="24">
        <v>0.01</v>
      </c>
    </row>
    <row r="2083" spans="1:16">
      <c r="A2083" s="22" t="s">
        <v>3711</v>
      </c>
      <c r="B2083" s="22" t="s">
        <v>244</v>
      </c>
      <c r="C2083" s="23">
        <v>144569651</v>
      </c>
      <c r="D2083" s="24">
        <v>0.49303999999999998</v>
      </c>
      <c r="E2083" s="23">
        <v>71278</v>
      </c>
      <c r="F2083" s="23">
        <v>70018</v>
      </c>
      <c r="G2083" s="23">
        <v>1150700</v>
      </c>
      <c r="H2083" s="24">
        <v>0.48664000000000002</v>
      </c>
      <c r="I2083" s="23"/>
      <c r="J2083" s="23">
        <v>390819</v>
      </c>
      <c r="K2083" s="23">
        <v>0</v>
      </c>
      <c r="L2083" s="23">
        <v>0</v>
      </c>
      <c r="M2083" s="23">
        <v>0</v>
      </c>
      <c r="N2083" s="23">
        <v>71278</v>
      </c>
      <c r="O2083" s="24">
        <v>1</v>
      </c>
      <c r="P2083" s="24">
        <v>0.01</v>
      </c>
    </row>
    <row r="2084" spans="1:16">
      <c r="A2084" s="22" t="s">
        <v>3712</v>
      </c>
      <c r="B2084" s="22" t="s">
        <v>986</v>
      </c>
      <c r="C2084" s="23">
        <v>240139213</v>
      </c>
      <c r="D2084" s="24">
        <v>0.23319999999999999</v>
      </c>
      <c r="E2084" s="23">
        <v>56000</v>
      </c>
      <c r="F2084" s="23">
        <v>58651</v>
      </c>
      <c r="G2084" s="23">
        <v>1753900</v>
      </c>
      <c r="H2084" s="24">
        <v>0.24262</v>
      </c>
      <c r="I2084" s="23"/>
      <c r="J2084" s="23">
        <v>2172100</v>
      </c>
      <c r="K2084" s="23">
        <v>0</v>
      </c>
      <c r="L2084" s="23">
        <v>0</v>
      </c>
      <c r="M2084" s="23">
        <v>0</v>
      </c>
      <c r="N2084" s="23">
        <v>59663</v>
      </c>
      <c r="O2084" s="24">
        <v>0.45</v>
      </c>
      <c r="P2084" s="24">
        <v>0.01</v>
      </c>
    </row>
    <row r="2085" spans="1:16">
      <c r="A2085" s="22" t="s">
        <v>3713</v>
      </c>
      <c r="B2085" s="22" t="s">
        <v>988</v>
      </c>
      <c r="C2085" s="23">
        <v>232148897</v>
      </c>
      <c r="D2085" s="24">
        <v>0.26130999999999999</v>
      </c>
      <c r="E2085" s="23">
        <v>60663</v>
      </c>
      <c r="F2085" s="23">
        <v>59923</v>
      </c>
      <c r="G2085" s="23">
        <v>2557700</v>
      </c>
      <c r="H2085" s="24">
        <v>0.27107999999999999</v>
      </c>
      <c r="I2085" s="23"/>
      <c r="J2085" s="23">
        <v>3568500</v>
      </c>
      <c r="K2085" s="23">
        <v>0</v>
      </c>
      <c r="L2085" s="23">
        <v>0</v>
      </c>
      <c r="M2085" s="23">
        <v>0</v>
      </c>
      <c r="N2085" s="23">
        <v>61216</v>
      </c>
      <c r="O2085" s="24">
        <v>0.45</v>
      </c>
      <c r="P2085" s="24">
        <v>0.01</v>
      </c>
    </row>
    <row r="2086" spans="1:16">
      <c r="A2086" s="22" t="s">
        <v>3714</v>
      </c>
      <c r="B2086" s="22" t="s">
        <v>3715</v>
      </c>
      <c r="C2086" s="23">
        <v>472288110</v>
      </c>
      <c r="D2086" s="24">
        <v>0.24506</v>
      </c>
      <c r="E2086" s="23">
        <v>115739</v>
      </c>
      <c r="F2086" s="23">
        <v>114381</v>
      </c>
      <c r="G2086" s="23">
        <v>4311600</v>
      </c>
      <c r="H2086" s="24">
        <v>0.25</v>
      </c>
      <c r="I2086" s="23"/>
      <c r="J2086" s="23">
        <v>6651119</v>
      </c>
      <c r="K2086" s="23">
        <v>0</v>
      </c>
      <c r="L2086" s="23">
        <v>0</v>
      </c>
      <c r="M2086" s="23">
        <v>0</v>
      </c>
      <c r="N2086" s="23">
        <v>116603</v>
      </c>
      <c r="O2086" s="24">
        <v>0.25</v>
      </c>
      <c r="P2086" s="24">
        <v>0.01</v>
      </c>
    </row>
    <row r="2087" spans="1:16">
      <c r="A2087" s="22" t="s">
        <v>3716</v>
      </c>
      <c r="B2087" s="22" t="s">
        <v>359</v>
      </c>
      <c r="C2087" s="23">
        <v>361563041</v>
      </c>
      <c r="D2087" s="24">
        <v>3.5959999999999999E-2</v>
      </c>
      <c r="E2087" s="23">
        <v>13000</v>
      </c>
      <c r="F2087" s="23">
        <v>12844</v>
      </c>
      <c r="G2087" s="23">
        <v>3141800</v>
      </c>
      <c r="H2087" s="24">
        <v>3.6909999999999998E-2</v>
      </c>
      <c r="I2087" s="23"/>
      <c r="J2087" s="23">
        <v>3263300</v>
      </c>
      <c r="K2087" s="23">
        <v>0</v>
      </c>
      <c r="L2087" s="23">
        <v>0</v>
      </c>
      <c r="M2087" s="23">
        <v>0</v>
      </c>
      <c r="N2087" s="23">
        <v>13088</v>
      </c>
      <c r="O2087" s="24">
        <v>0.1125</v>
      </c>
      <c r="P2087" s="24">
        <v>0.01</v>
      </c>
    </row>
    <row r="2088" spans="1:16">
      <c r="A2088" s="22" t="s">
        <v>3717</v>
      </c>
      <c r="B2088" s="22" t="s">
        <v>361</v>
      </c>
      <c r="C2088" s="23">
        <v>39562480</v>
      </c>
      <c r="D2088" s="24">
        <v>6.0060000000000002E-2</v>
      </c>
      <c r="E2088" s="23">
        <v>2376</v>
      </c>
      <c r="F2088" s="23">
        <v>2364</v>
      </c>
      <c r="G2088" s="23">
        <v>701500</v>
      </c>
      <c r="H2088" s="24">
        <v>6.139E-2</v>
      </c>
      <c r="I2088" s="23"/>
      <c r="J2088" s="23">
        <v>193100</v>
      </c>
      <c r="K2088" s="23">
        <v>0</v>
      </c>
      <c r="L2088" s="23">
        <v>0</v>
      </c>
      <c r="M2088" s="23">
        <v>0</v>
      </c>
      <c r="N2088" s="23">
        <v>2431</v>
      </c>
      <c r="O2088" s="24">
        <v>0.1125</v>
      </c>
      <c r="P2088" s="24">
        <v>0.01</v>
      </c>
    </row>
    <row r="2089" spans="1:16">
      <c r="A2089" s="22" t="s">
        <v>3718</v>
      </c>
      <c r="B2089" s="22" t="s">
        <v>31</v>
      </c>
      <c r="C2089" s="23">
        <v>4791028544</v>
      </c>
      <c r="D2089" s="24">
        <v>2.1541000000000001</v>
      </c>
      <c r="E2089" s="23">
        <v>10320374</v>
      </c>
      <c r="F2089" s="23">
        <v>0</v>
      </c>
      <c r="G2089" s="23">
        <v>0</v>
      </c>
      <c r="H2089" s="24">
        <v>0</v>
      </c>
      <c r="I2089" s="23">
        <v>0</v>
      </c>
      <c r="J2089" s="23">
        <v>0</v>
      </c>
      <c r="K2089" s="23">
        <v>0</v>
      </c>
      <c r="L2089" s="23">
        <v>0</v>
      </c>
      <c r="M2089" s="23">
        <v>0</v>
      </c>
      <c r="N2089" s="23">
        <v>0</v>
      </c>
      <c r="O2089" s="24">
        <v>0</v>
      </c>
      <c r="P2089" s="24">
        <v>0</v>
      </c>
    </row>
    <row r="2090" spans="1:16">
      <c r="A2090" s="22" t="s">
        <v>3719</v>
      </c>
      <c r="B2090" s="22" t="s">
        <v>33</v>
      </c>
      <c r="C2090" s="23">
        <v>4840327467</v>
      </c>
      <c r="D2090" s="24">
        <v>1.49438</v>
      </c>
      <c r="E2090" s="23">
        <v>7233303</v>
      </c>
      <c r="F2090" s="23">
        <v>7204601</v>
      </c>
      <c r="G2090" s="23">
        <v>45580900</v>
      </c>
      <c r="H2090" s="24">
        <v>1.51738</v>
      </c>
      <c r="I2090" s="23">
        <v>312129995</v>
      </c>
      <c r="J2090" s="23">
        <v>292258774</v>
      </c>
      <c r="K2090" s="23">
        <v>0</v>
      </c>
      <c r="L2090" s="23">
        <v>0</v>
      </c>
      <c r="M2090" s="23">
        <v>0</v>
      </c>
      <c r="N2090" s="23">
        <v>7375963</v>
      </c>
      <c r="O2090" s="24">
        <v>1.8</v>
      </c>
      <c r="P2090" s="24">
        <v>0.01</v>
      </c>
    </row>
    <row r="2091" spans="1:16">
      <c r="A2091" s="22" t="s">
        <v>3720</v>
      </c>
      <c r="B2091" s="22" t="s">
        <v>3721</v>
      </c>
      <c r="C2091" s="23">
        <v>0</v>
      </c>
      <c r="D2091" s="24">
        <v>0</v>
      </c>
      <c r="E2091" s="23">
        <v>0</v>
      </c>
      <c r="F2091" s="23">
        <v>0</v>
      </c>
      <c r="G2091" s="23">
        <v>0</v>
      </c>
      <c r="H2091" s="24">
        <v>0</v>
      </c>
      <c r="I2091" s="23">
        <v>0</v>
      </c>
      <c r="J2091" s="23">
        <v>0</v>
      </c>
      <c r="K2091" s="23">
        <v>0</v>
      </c>
      <c r="L2091" s="23">
        <v>0</v>
      </c>
      <c r="M2091" s="23">
        <v>0</v>
      </c>
      <c r="N2091" s="23">
        <v>0</v>
      </c>
      <c r="O2091" s="24">
        <v>0</v>
      </c>
      <c r="P2091" s="24">
        <v>0</v>
      </c>
    </row>
    <row r="2092" spans="1:16">
      <c r="A2092" s="22" t="s">
        <v>3722</v>
      </c>
      <c r="B2092" s="22" t="s">
        <v>35</v>
      </c>
      <c r="C2092" s="23">
        <v>2246033955</v>
      </c>
      <c r="D2092" s="24">
        <v>2.1404700000000001</v>
      </c>
      <c r="E2092" s="23">
        <v>4807559</v>
      </c>
      <c r="F2092" s="23">
        <v>4720953</v>
      </c>
      <c r="G2092" s="23">
        <v>25057100</v>
      </c>
      <c r="H2092" s="24">
        <v>2.1724600000000001</v>
      </c>
      <c r="I2092" s="23">
        <v>257468716</v>
      </c>
      <c r="J2092" s="23">
        <v>242582790</v>
      </c>
      <c r="K2092" s="23">
        <v>0</v>
      </c>
      <c r="L2092" s="23">
        <v>0</v>
      </c>
      <c r="M2092" s="23">
        <v>0</v>
      </c>
      <c r="N2092" s="23">
        <v>4854938</v>
      </c>
      <c r="O2092" s="24">
        <v>2.25</v>
      </c>
      <c r="P2092" s="24">
        <v>0.01</v>
      </c>
    </row>
    <row r="2093" spans="1:16">
      <c r="A2093" s="22" t="s">
        <v>3723</v>
      </c>
      <c r="B2093" s="22" t="s">
        <v>3724</v>
      </c>
      <c r="C2093" s="23">
        <v>534058542</v>
      </c>
      <c r="D2093" s="24">
        <v>2.1286100000000001</v>
      </c>
      <c r="E2093" s="23">
        <v>1136802</v>
      </c>
      <c r="F2093" s="23">
        <v>1131389</v>
      </c>
      <c r="G2093" s="23">
        <v>7218900</v>
      </c>
      <c r="H2093" s="24">
        <v>2.1284299999999998</v>
      </c>
      <c r="I2093" s="23">
        <v>6157081</v>
      </c>
      <c r="J2093" s="23">
        <v>5636275</v>
      </c>
      <c r="K2093" s="23">
        <v>336400</v>
      </c>
      <c r="L2093" s="23">
        <v>731</v>
      </c>
      <c r="M2093" s="23">
        <v>0</v>
      </c>
      <c r="N2093" s="23">
        <v>1159908</v>
      </c>
      <c r="O2093" s="24">
        <v>3.375</v>
      </c>
      <c r="P2093" s="24">
        <v>0.01</v>
      </c>
    </row>
    <row r="2094" spans="1:16">
      <c r="A2094" s="22" t="s">
        <v>3725</v>
      </c>
      <c r="B2094" s="22" t="s">
        <v>3726</v>
      </c>
      <c r="C2094" s="23">
        <v>523381342</v>
      </c>
      <c r="D2094" s="24">
        <v>0.42807000000000001</v>
      </c>
      <c r="E2094" s="23">
        <v>224045</v>
      </c>
      <c r="F2094" s="23">
        <v>0</v>
      </c>
      <c r="G2094" s="23">
        <v>0</v>
      </c>
      <c r="H2094" s="24">
        <v>0</v>
      </c>
      <c r="I2094" s="23">
        <v>0</v>
      </c>
      <c r="J2094" s="23">
        <v>0</v>
      </c>
      <c r="K2094" s="23">
        <v>0</v>
      </c>
      <c r="L2094" s="23">
        <v>0</v>
      </c>
      <c r="M2094" s="23">
        <v>0</v>
      </c>
      <c r="N2094" s="23">
        <v>0</v>
      </c>
      <c r="O2094" s="24">
        <v>0</v>
      </c>
      <c r="P2094" s="24">
        <v>0</v>
      </c>
    </row>
    <row r="2095" spans="1:16">
      <c r="A2095" s="22" t="s">
        <v>3727</v>
      </c>
      <c r="B2095" s="22" t="s">
        <v>3728</v>
      </c>
      <c r="C2095" s="23">
        <v>11950073</v>
      </c>
      <c r="D2095" s="24">
        <v>2.6187299999999998</v>
      </c>
      <c r="E2095" s="23">
        <v>31294</v>
      </c>
      <c r="F2095" s="23">
        <v>33204</v>
      </c>
      <c r="G2095" s="23">
        <v>158100</v>
      </c>
      <c r="H2095" s="24">
        <v>2.7010999999999998</v>
      </c>
      <c r="I2095" s="23">
        <v>448035</v>
      </c>
      <c r="J2095" s="23">
        <v>401735</v>
      </c>
      <c r="K2095" s="23">
        <v>0</v>
      </c>
      <c r="L2095" s="23">
        <v>0</v>
      </c>
      <c r="M2095" s="23">
        <v>0</v>
      </c>
      <c r="N2095" s="23">
        <v>34088</v>
      </c>
      <c r="O2095" s="24">
        <v>3.375</v>
      </c>
      <c r="P2095" s="24">
        <v>0.01</v>
      </c>
    </row>
    <row r="2096" spans="1:16">
      <c r="A2096" s="22" t="s">
        <v>3729</v>
      </c>
      <c r="B2096" s="22" t="s">
        <v>3730</v>
      </c>
      <c r="C2096" s="23">
        <v>58566774</v>
      </c>
      <c r="D2096" s="24">
        <v>2.4396599999999999</v>
      </c>
      <c r="E2096" s="23">
        <v>142883</v>
      </c>
      <c r="F2096" s="23">
        <v>141185</v>
      </c>
      <c r="G2096" s="23">
        <v>363900</v>
      </c>
      <c r="H2096" s="24">
        <v>2.55714</v>
      </c>
      <c r="I2096" s="23">
        <v>2186046</v>
      </c>
      <c r="J2096" s="23">
        <v>1970287</v>
      </c>
      <c r="K2096" s="23">
        <v>0</v>
      </c>
      <c r="L2096" s="23">
        <v>0</v>
      </c>
      <c r="M2096" s="23">
        <v>0</v>
      </c>
      <c r="N2096" s="23">
        <v>144080</v>
      </c>
      <c r="O2096" s="24">
        <v>3.375</v>
      </c>
      <c r="P2096" s="24">
        <v>0.01</v>
      </c>
    </row>
    <row r="2097" spans="1:16">
      <c r="A2097" s="22" t="s">
        <v>3731</v>
      </c>
      <c r="B2097" s="22" t="s">
        <v>3732</v>
      </c>
      <c r="C2097" s="23">
        <v>1989718123</v>
      </c>
      <c r="D2097" s="24">
        <v>2.3810600000000002</v>
      </c>
      <c r="E2097" s="23">
        <v>4737642</v>
      </c>
      <c r="F2097" s="23">
        <v>4963005</v>
      </c>
      <c r="G2097" s="23">
        <v>12782900</v>
      </c>
      <c r="H2097" s="24">
        <v>2.3950800000000001</v>
      </c>
      <c r="I2097" s="23">
        <v>45870117</v>
      </c>
      <c r="J2097" s="23">
        <v>41667687</v>
      </c>
      <c r="K2097" s="23">
        <v>226400</v>
      </c>
      <c r="L2097" s="23">
        <v>575</v>
      </c>
      <c r="M2097" s="23">
        <v>0</v>
      </c>
      <c r="N2097" s="23">
        <v>5053891</v>
      </c>
      <c r="O2097" s="24">
        <v>3.6</v>
      </c>
      <c r="P2097" s="24">
        <v>0.01</v>
      </c>
    </row>
    <row r="2098" spans="1:16">
      <c r="A2098" s="22" t="s">
        <v>3733</v>
      </c>
      <c r="B2098" s="22" t="s">
        <v>3734</v>
      </c>
      <c r="C2098" s="23">
        <v>1958447323</v>
      </c>
      <c r="D2098" s="24">
        <v>0.60687000000000002</v>
      </c>
      <c r="E2098" s="23">
        <v>1188523</v>
      </c>
      <c r="F2098" s="23">
        <v>0</v>
      </c>
      <c r="G2098" s="23">
        <v>0</v>
      </c>
      <c r="H2098" s="24">
        <v>0</v>
      </c>
      <c r="I2098" s="23">
        <v>0</v>
      </c>
      <c r="J2098" s="23">
        <v>0</v>
      </c>
      <c r="K2098" s="23">
        <v>0</v>
      </c>
      <c r="L2098" s="23">
        <v>0</v>
      </c>
      <c r="M2098" s="23">
        <v>0</v>
      </c>
      <c r="N2098" s="23">
        <v>0</v>
      </c>
      <c r="O2098" s="24">
        <v>0</v>
      </c>
      <c r="P2098" s="24">
        <v>0</v>
      </c>
    </row>
    <row r="2099" spans="1:16">
      <c r="A2099" s="22" t="s">
        <v>3735</v>
      </c>
      <c r="B2099" s="22" t="s">
        <v>3736</v>
      </c>
      <c r="C2099" s="23">
        <v>62494245</v>
      </c>
      <c r="D2099" s="24">
        <v>3.5532699999999999</v>
      </c>
      <c r="E2099" s="23">
        <v>222059</v>
      </c>
      <c r="F2099" s="23">
        <v>0</v>
      </c>
      <c r="G2099" s="23">
        <v>0</v>
      </c>
      <c r="H2099" s="24">
        <v>0</v>
      </c>
      <c r="I2099" s="23">
        <v>0</v>
      </c>
      <c r="J2099" s="23">
        <v>0</v>
      </c>
      <c r="K2099" s="23">
        <v>0</v>
      </c>
      <c r="L2099" s="23">
        <v>0</v>
      </c>
      <c r="M2099" s="23">
        <v>0</v>
      </c>
      <c r="N2099" s="23">
        <v>0</v>
      </c>
      <c r="O2099" s="24">
        <v>0</v>
      </c>
      <c r="P2099" s="24">
        <v>0</v>
      </c>
    </row>
    <row r="2100" spans="1:16">
      <c r="A2100" s="22" t="s">
        <v>3737</v>
      </c>
      <c r="B2100" s="22" t="s">
        <v>3738</v>
      </c>
      <c r="C2100" s="23">
        <v>2750784190</v>
      </c>
      <c r="D2100" s="24">
        <v>3.40917</v>
      </c>
      <c r="E2100" s="23">
        <v>9377894</v>
      </c>
      <c r="F2100" s="23">
        <v>0</v>
      </c>
      <c r="G2100" s="23">
        <v>0</v>
      </c>
      <c r="H2100" s="24">
        <v>0</v>
      </c>
      <c r="I2100" s="23">
        <v>0</v>
      </c>
      <c r="J2100" s="23">
        <v>0</v>
      </c>
      <c r="K2100" s="23">
        <v>0</v>
      </c>
      <c r="L2100" s="23">
        <v>0</v>
      </c>
      <c r="M2100" s="23">
        <v>0</v>
      </c>
      <c r="N2100" s="23">
        <v>0</v>
      </c>
      <c r="O2100" s="24">
        <v>0</v>
      </c>
      <c r="P2100" s="24">
        <v>0</v>
      </c>
    </row>
    <row r="2101" spans="1:16">
      <c r="A2101" s="22" t="s">
        <v>3739</v>
      </c>
      <c r="B2101" s="22" t="s">
        <v>3740</v>
      </c>
      <c r="C2101" s="23">
        <v>2750784190</v>
      </c>
      <c r="D2101" s="24">
        <v>1.30145</v>
      </c>
      <c r="E2101" s="23">
        <v>3580000</v>
      </c>
      <c r="F2101" s="23">
        <v>0</v>
      </c>
      <c r="G2101" s="23">
        <v>0</v>
      </c>
      <c r="H2101" s="24">
        <v>0</v>
      </c>
      <c r="I2101" s="23">
        <v>0</v>
      </c>
      <c r="J2101" s="23">
        <v>0</v>
      </c>
      <c r="K2101" s="23">
        <v>0</v>
      </c>
      <c r="L2101" s="23">
        <v>0</v>
      </c>
      <c r="M2101" s="23">
        <v>0</v>
      </c>
      <c r="N2101" s="23">
        <v>0</v>
      </c>
      <c r="O2101" s="24">
        <v>0</v>
      </c>
      <c r="P2101" s="24">
        <v>0</v>
      </c>
    </row>
    <row r="2102" spans="1:16">
      <c r="A2102" s="22" t="s">
        <v>3741</v>
      </c>
      <c r="B2102" s="22" t="s">
        <v>3742</v>
      </c>
      <c r="C2102" s="23">
        <v>875247851</v>
      </c>
      <c r="D2102" s="24">
        <v>2.71923</v>
      </c>
      <c r="E2102" s="23">
        <v>2379999</v>
      </c>
      <c r="F2102" s="23">
        <v>0</v>
      </c>
      <c r="G2102" s="23">
        <v>0</v>
      </c>
      <c r="H2102" s="24">
        <v>0</v>
      </c>
      <c r="I2102" s="23">
        <v>0</v>
      </c>
      <c r="J2102" s="23">
        <v>0</v>
      </c>
      <c r="K2102" s="23">
        <v>0</v>
      </c>
      <c r="L2102" s="23">
        <v>0</v>
      </c>
      <c r="M2102" s="23">
        <v>0</v>
      </c>
      <c r="N2102" s="23">
        <v>0</v>
      </c>
      <c r="O2102" s="24">
        <v>0</v>
      </c>
      <c r="P2102" s="24">
        <v>0</v>
      </c>
    </row>
    <row r="2103" spans="1:16">
      <c r="A2103" s="22" t="s">
        <v>3743</v>
      </c>
      <c r="B2103" s="22" t="s">
        <v>3744</v>
      </c>
      <c r="C2103" s="23">
        <v>875247851</v>
      </c>
      <c r="D2103" s="24">
        <v>0.67408999999999997</v>
      </c>
      <c r="E2103" s="23">
        <v>589999</v>
      </c>
      <c r="F2103" s="23">
        <v>0</v>
      </c>
      <c r="G2103" s="23">
        <v>0</v>
      </c>
      <c r="H2103" s="24">
        <v>0</v>
      </c>
      <c r="I2103" s="23">
        <v>0</v>
      </c>
      <c r="J2103" s="23">
        <v>0</v>
      </c>
      <c r="K2103" s="23">
        <v>0</v>
      </c>
      <c r="L2103" s="23">
        <v>0</v>
      </c>
      <c r="M2103" s="23">
        <v>0</v>
      </c>
      <c r="N2103" s="23">
        <v>0</v>
      </c>
      <c r="O2103" s="24">
        <v>0</v>
      </c>
      <c r="P2103" s="24">
        <v>0</v>
      </c>
    </row>
    <row r="2104" spans="1:16">
      <c r="A2104" s="22" t="s">
        <v>3745</v>
      </c>
      <c r="B2104" s="22" t="s">
        <v>3746</v>
      </c>
      <c r="C2104" s="23">
        <v>222106264</v>
      </c>
      <c r="D2104" s="24">
        <v>3.0460500000000001</v>
      </c>
      <c r="E2104" s="23">
        <v>676546</v>
      </c>
      <c r="F2104" s="23">
        <v>0</v>
      </c>
      <c r="G2104" s="23">
        <v>0</v>
      </c>
      <c r="H2104" s="24">
        <v>0</v>
      </c>
      <c r="I2104" s="23">
        <v>0</v>
      </c>
      <c r="J2104" s="23">
        <v>0</v>
      </c>
      <c r="K2104" s="23">
        <v>0</v>
      </c>
      <c r="L2104" s="23">
        <v>0</v>
      </c>
      <c r="M2104" s="23">
        <v>0</v>
      </c>
      <c r="N2104" s="23">
        <v>0</v>
      </c>
      <c r="O2104" s="24">
        <v>0</v>
      </c>
      <c r="P2104" s="24">
        <v>0</v>
      </c>
    </row>
    <row r="2105" spans="1:16">
      <c r="A2105" s="22" t="s">
        <v>3747</v>
      </c>
      <c r="B2105" s="22" t="s">
        <v>3748</v>
      </c>
      <c r="C2105" s="23">
        <v>222106264</v>
      </c>
      <c r="D2105" s="24">
        <v>1.5553600000000001</v>
      </c>
      <c r="E2105" s="23">
        <v>345454</v>
      </c>
      <c r="F2105" s="23">
        <v>0</v>
      </c>
      <c r="G2105" s="23">
        <v>0</v>
      </c>
      <c r="H2105" s="24">
        <v>0</v>
      </c>
      <c r="I2105" s="23">
        <v>0</v>
      </c>
      <c r="J2105" s="23">
        <v>0</v>
      </c>
      <c r="K2105" s="23">
        <v>0</v>
      </c>
      <c r="L2105" s="23">
        <v>0</v>
      </c>
      <c r="M2105" s="23">
        <v>0</v>
      </c>
      <c r="N2105" s="23">
        <v>0</v>
      </c>
      <c r="O2105" s="24">
        <v>0</v>
      </c>
      <c r="P2105" s="24">
        <v>0</v>
      </c>
    </row>
    <row r="2106" spans="1:16">
      <c r="A2106" s="22" t="s">
        <v>3749</v>
      </c>
      <c r="B2106" s="22" t="s">
        <v>3750</v>
      </c>
      <c r="C2106" s="23">
        <v>528671563</v>
      </c>
      <c r="D2106" s="24">
        <v>3.7357800000000001</v>
      </c>
      <c r="E2106" s="23">
        <v>1975000</v>
      </c>
      <c r="F2106" s="23">
        <v>0</v>
      </c>
      <c r="G2106" s="23">
        <v>0</v>
      </c>
      <c r="H2106" s="24">
        <v>0</v>
      </c>
      <c r="I2106" s="23">
        <v>0</v>
      </c>
      <c r="J2106" s="23">
        <v>0</v>
      </c>
      <c r="K2106" s="23">
        <v>0</v>
      </c>
      <c r="L2106" s="23">
        <v>0</v>
      </c>
      <c r="M2106" s="23">
        <v>0</v>
      </c>
      <c r="N2106" s="23">
        <v>0</v>
      </c>
      <c r="O2106" s="24">
        <v>0</v>
      </c>
      <c r="P2106" s="24">
        <v>0</v>
      </c>
    </row>
    <row r="2107" spans="1:16">
      <c r="A2107" s="22" t="s">
        <v>3751</v>
      </c>
      <c r="B2107" s="22" t="s">
        <v>3752</v>
      </c>
      <c r="C2107" s="23">
        <v>528671563</v>
      </c>
      <c r="D2107" s="24">
        <v>0.52017000000000002</v>
      </c>
      <c r="E2107" s="23">
        <v>275000</v>
      </c>
      <c r="F2107" s="23">
        <v>0</v>
      </c>
      <c r="G2107" s="23">
        <v>0</v>
      </c>
      <c r="H2107" s="24">
        <v>0</v>
      </c>
      <c r="I2107" s="23">
        <v>0</v>
      </c>
      <c r="J2107" s="23">
        <v>0</v>
      </c>
      <c r="K2107" s="23">
        <v>0</v>
      </c>
      <c r="L2107" s="23">
        <v>0</v>
      </c>
      <c r="M2107" s="23">
        <v>0</v>
      </c>
      <c r="N2107" s="23">
        <v>0</v>
      </c>
      <c r="O2107" s="24">
        <v>0</v>
      </c>
      <c r="P2107" s="24">
        <v>0</v>
      </c>
    </row>
    <row r="2108" spans="1:16">
      <c r="A2108" s="22" t="s">
        <v>3753</v>
      </c>
      <c r="B2108" s="22" t="s">
        <v>3754</v>
      </c>
      <c r="C2108" s="23">
        <v>528671563</v>
      </c>
      <c r="D2108" s="24">
        <v>3.0596000000000001</v>
      </c>
      <c r="E2108" s="23">
        <v>1617525</v>
      </c>
      <c r="F2108" s="23">
        <v>0</v>
      </c>
      <c r="G2108" s="23">
        <v>0</v>
      </c>
      <c r="H2108" s="24">
        <v>0</v>
      </c>
      <c r="I2108" s="23">
        <v>0</v>
      </c>
      <c r="J2108" s="23">
        <v>0</v>
      </c>
      <c r="K2108" s="23">
        <v>0</v>
      </c>
      <c r="L2108" s="23">
        <v>0</v>
      </c>
      <c r="M2108" s="23">
        <v>0</v>
      </c>
      <c r="N2108" s="23">
        <v>0</v>
      </c>
      <c r="O2108" s="24">
        <v>0</v>
      </c>
      <c r="P2108" s="24">
        <v>0</v>
      </c>
    </row>
    <row r="2109" spans="1:16">
      <c r="A2109" s="22" t="s">
        <v>3755</v>
      </c>
      <c r="B2109" s="22" t="s">
        <v>3756</v>
      </c>
      <c r="C2109" s="23">
        <v>96747145</v>
      </c>
      <c r="D2109" s="24">
        <v>3.4116300000000002</v>
      </c>
      <c r="E2109" s="23">
        <v>330065</v>
      </c>
      <c r="F2109" s="23">
        <v>0</v>
      </c>
      <c r="G2109" s="23">
        <v>0</v>
      </c>
      <c r="H2109" s="24">
        <v>0</v>
      </c>
      <c r="I2109" s="23">
        <v>0</v>
      </c>
      <c r="J2109" s="23">
        <v>0</v>
      </c>
      <c r="K2109" s="23">
        <v>0</v>
      </c>
      <c r="L2109" s="23">
        <v>0</v>
      </c>
      <c r="M2109" s="23">
        <v>0</v>
      </c>
      <c r="N2109" s="23">
        <v>0</v>
      </c>
      <c r="O2109" s="24">
        <v>0</v>
      </c>
      <c r="P2109" s="24">
        <v>0</v>
      </c>
    </row>
    <row r="2110" spans="1:16">
      <c r="A2110" s="22" t="s">
        <v>3757</v>
      </c>
      <c r="B2110" s="22" t="s">
        <v>3758</v>
      </c>
      <c r="C2110" s="23">
        <v>96747145</v>
      </c>
      <c r="D2110" s="24">
        <v>2.60548</v>
      </c>
      <c r="E2110" s="23">
        <v>252073</v>
      </c>
      <c r="F2110" s="23">
        <v>0</v>
      </c>
      <c r="G2110" s="23">
        <v>0</v>
      </c>
      <c r="H2110" s="24">
        <v>0</v>
      </c>
      <c r="I2110" s="23">
        <v>0</v>
      </c>
      <c r="J2110" s="23">
        <v>0</v>
      </c>
      <c r="K2110" s="23">
        <v>0</v>
      </c>
      <c r="L2110" s="23">
        <v>0</v>
      </c>
      <c r="M2110" s="23">
        <v>0</v>
      </c>
      <c r="N2110" s="23">
        <v>0</v>
      </c>
      <c r="O2110" s="24">
        <v>0</v>
      </c>
      <c r="P2110" s="24">
        <v>0</v>
      </c>
    </row>
    <row r="2111" spans="1:16">
      <c r="A2111" s="22" t="s">
        <v>3759</v>
      </c>
      <c r="B2111" s="22" t="s">
        <v>3760</v>
      </c>
      <c r="C2111" s="23">
        <v>241092709</v>
      </c>
      <c r="D2111" s="24">
        <v>2.3935599999999999</v>
      </c>
      <c r="E2111" s="23">
        <v>577071</v>
      </c>
      <c r="F2111" s="23">
        <v>0</v>
      </c>
      <c r="G2111" s="23">
        <v>0</v>
      </c>
      <c r="H2111" s="24">
        <v>0</v>
      </c>
      <c r="I2111" s="23">
        <v>0</v>
      </c>
      <c r="J2111" s="23">
        <v>0</v>
      </c>
      <c r="K2111" s="23">
        <v>0</v>
      </c>
      <c r="L2111" s="23">
        <v>0</v>
      </c>
      <c r="M2111" s="23">
        <v>0</v>
      </c>
      <c r="N2111" s="23">
        <v>0</v>
      </c>
      <c r="O2111" s="24">
        <v>0</v>
      </c>
      <c r="P2111" s="24">
        <v>0</v>
      </c>
    </row>
    <row r="2112" spans="1:16">
      <c r="A2112" s="22" t="s">
        <v>3761</v>
      </c>
      <c r="B2112" s="22" t="s">
        <v>3762</v>
      </c>
      <c r="C2112" s="23">
        <v>241092709</v>
      </c>
      <c r="D2112" s="24">
        <v>1.43614</v>
      </c>
      <c r="E2112" s="23">
        <v>346242</v>
      </c>
      <c r="F2112" s="23">
        <v>0</v>
      </c>
      <c r="G2112" s="23">
        <v>0</v>
      </c>
      <c r="H2112" s="24">
        <v>0</v>
      </c>
      <c r="I2112" s="23">
        <v>0</v>
      </c>
      <c r="J2112" s="23">
        <v>0</v>
      </c>
      <c r="K2112" s="23">
        <v>0</v>
      </c>
      <c r="L2112" s="23">
        <v>0</v>
      </c>
      <c r="M2112" s="23">
        <v>0</v>
      </c>
      <c r="N2112" s="23">
        <v>0</v>
      </c>
      <c r="O2112" s="24">
        <v>0</v>
      </c>
      <c r="P2112" s="24">
        <v>0</v>
      </c>
    </row>
    <row r="2113" spans="1:16">
      <c r="A2113" s="22" t="s">
        <v>3763</v>
      </c>
      <c r="B2113" s="22" t="s">
        <v>3764</v>
      </c>
      <c r="C2113" s="23">
        <v>2246033955</v>
      </c>
      <c r="D2113" s="24">
        <v>0.48018</v>
      </c>
      <c r="E2113" s="23">
        <v>1078492</v>
      </c>
      <c r="F2113" s="23">
        <v>1049079</v>
      </c>
      <c r="G2113" s="23">
        <v>25057100</v>
      </c>
      <c r="H2113" s="24">
        <v>0.48261999999999999</v>
      </c>
      <c r="I2113" s="23">
        <v>257468716</v>
      </c>
      <c r="J2113" s="23">
        <v>242582790</v>
      </c>
      <c r="K2113" s="23">
        <v>0</v>
      </c>
      <c r="L2113" s="23">
        <v>0</v>
      </c>
      <c r="M2113" s="23">
        <v>0</v>
      </c>
      <c r="N2113" s="23">
        <v>1078847</v>
      </c>
      <c r="O2113" s="24">
        <v>0.5</v>
      </c>
      <c r="P2113" s="24">
        <v>0.01</v>
      </c>
    </row>
    <row r="2114" spans="1:16">
      <c r="A2114" s="22" t="s">
        <v>3765</v>
      </c>
      <c r="B2114" s="22" t="s">
        <v>578</v>
      </c>
      <c r="C2114" s="23">
        <v>98228545</v>
      </c>
      <c r="D2114" s="24">
        <v>0.56530000000000002</v>
      </c>
      <c r="E2114" s="23">
        <v>55529</v>
      </c>
      <c r="F2114" s="23">
        <v>0</v>
      </c>
      <c r="G2114" s="23">
        <v>0</v>
      </c>
      <c r="H2114" s="24">
        <v>0</v>
      </c>
      <c r="I2114" s="23">
        <v>0</v>
      </c>
      <c r="J2114" s="23">
        <v>0</v>
      </c>
      <c r="K2114" s="23">
        <v>0</v>
      </c>
      <c r="L2114" s="23">
        <v>0</v>
      </c>
      <c r="M2114" s="23">
        <v>0</v>
      </c>
      <c r="N2114" s="23">
        <v>0</v>
      </c>
      <c r="O2114" s="24">
        <v>0</v>
      </c>
      <c r="P2114" s="24">
        <v>0</v>
      </c>
    </row>
    <row r="2115" spans="1:16">
      <c r="A2115" s="22" t="s">
        <v>3766</v>
      </c>
      <c r="B2115" s="22" t="s">
        <v>580</v>
      </c>
      <c r="C2115" s="23">
        <v>96747145</v>
      </c>
      <c r="D2115" s="24">
        <v>0.60577000000000003</v>
      </c>
      <c r="E2115" s="23">
        <v>58606</v>
      </c>
      <c r="F2115" s="23">
        <v>0</v>
      </c>
      <c r="G2115" s="23">
        <v>0</v>
      </c>
      <c r="H2115" s="24">
        <v>0</v>
      </c>
      <c r="I2115" s="23">
        <v>0</v>
      </c>
      <c r="J2115" s="23">
        <v>0</v>
      </c>
      <c r="K2115" s="23">
        <v>0</v>
      </c>
      <c r="L2115" s="23">
        <v>0</v>
      </c>
      <c r="M2115" s="23">
        <v>0</v>
      </c>
      <c r="N2115" s="23">
        <v>0</v>
      </c>
      <c r="O2115" s="24">
        <v>0</v>
      </c>
      <c r="P2115" s="24">
        <v>0</v>
      </c>
    </row>
    <row r="2116" spans="1:16">
      <c r="A2116" s="22" t="s">
        <v>3767</v>
      </c>
      <c r="B2116" s="22" t="s">
        <v>3768</v>
      </c>
      <c r="C2116" s="23">
        <v>96747145</v>
      </c>
      <c r="D2116" s="24">
        <v>1.1331500000000001</v>
      </c>
      <c r="E2116" s="23">
        <v>109629</v>
      </c>
      <c r="F2116" s="23">
        <v>0</v>
      </c>
      <c r="G2116" s="23">
        <v>0</v>
      </c>
      <c r="H2116" s="24">
        <v>0</v>
      </c>
      <c r="I2116" s="23">
        <v>0</v>
      </c>
      <c r="J2116" s="23">
        <v>0</v>
      </c>
      <c r="K2116" s="23">
        <v>0</v>
      </c>
      <c r="L2116" s="23">
        <v>0</v>
      </c>
      <c r="M2116" s="23">
        <v>0</v>
      </c>
      <c r="N2116" s="23">
        <v>0</v>
      </c>
      <c r="O2116" s="24">
        <v>0</v>
      </c>
      <c r="P2116" s="24">
        <v>0</v>
      </c>
    </row>
    <row r="2117" spans="1:16">
      <c r="A2117" s="22" t="s">
        <v>3769</v>
      </c>
      <c r="B2117" s="22" t="s">
        <v>160</v>
      </c>
      <c r="C2117" s="23">
        <v>74679004</v>
      </c>
      <c r="D2117" s="24">
        <v>0.97755999999999998</v>
      </c>
      <c r="E2117" s="23">
        <v>73003</v>
      </c>
      <c r="F2117" s="23">
        <v>73600</v>
      </c>
      <c r="G2117" s="23">
        <v>19300</v>
      </c>
      <c r="H2117" s="24">
        <v>1</v>
      </c>
      <c r="I2117" s="23">
        <v>43740728</v>
      </c>
      <c r="J2117" s="23">
        <v>38499642</v>
      </c>
      <c r="K2117" s="23">
        <v>0</v>
      </c>
      <c r="L2117" s="23">
        <v>0</v>
      </c>
      <c r="M2117" s="23">
        <v>0</v>
      </c>
      <c r="N2117" s="23">
        <v>79596</v>
      </c>
      <c r="O2117" s="24">
        <v>1</v>
      </c>
      <c r="P2117" s="24">
        <v>0.01</v>
      </c>
    </row>
    <row r="2118" spans="1:16">
      <c r="A2118" s="22" t="s">
        <v>3770</v>
      </c>
      <c r="B2118" s="22" t="s">
        <v>236</v>
      </c>
      <c r="C2118" s="23">
        <v>44024875</v>
      </c>
      <c r="D2118" s="24">
        <v>0.72938000000000003</v>
      </c>
      <c r="E2118" s="23">
        <v>32111</v>
      </c>
      <c r="F2118" s="23">
        <v>31425</v>
      </c>
      <c r="G2118" s="23">
        <v>319600</v>
      </c>
      <c r="H2118" s="24">
        <v>0.77029999999999998</v>
      </c>
      <c r="I2118" s="23">
        <v>2678828</v>
      </c>
      <c r="J2118" s="23">
        <v>2360447</v>
      </c>
      <c r="K2118" s="23">
        <v>0</v>
      </c>
      <c r="L2118" s="23">
        <v>0</v>
      </c>
      <c r="M2118" s="23">
        <v>0</v>
      </c>
      <c r="N2118" s="23">
        <v>32230</v>
      </c>
      <c r="O2118" s="24">
        <v>1</v>
      </c>
      <c r="P2118" s="24">
        <v>0.01</v>
      </c>
    </row>
    <row r="2119" spans="1:16">
      <c r="A2119" s="22" t="s">
        <v>3771</v>
      </c>
      <c r="B2119" s="22" t="s">
        <v>240</v>
      </c>
      <c r="C2119" s="23">
        <v>137977700</v>
      </c>
      <c r="D2119" s="24">
        <v>1.18157</v>
      </c>
      <c r="E2119" s="23">
        <v>163031</v>
      </c>
      <c r="F2119" s="23">
        <v>188504</v>
      </c>
      <c r="G2119" s="23">
        <v>3404600</v>
      </c>
      <c r="H2119" s="24">
        <v>1.2366900000000001</v>
      </c>
      <c r="I2119" s="23">
        <v>23250619</v>
      </c>
      <c r="J2119" s="23">
        <v>21332196</v>
      </c>
      <c r="K2119" s="23">
        <v>0</v>
      </c>
      <c r="L2119" s="23">
        <v>0</v>
      </c>
      <c r="M2119" s="23">
        <v>0</v>
      </c>
      <c r="N2119" s="23">
        <v>196971</v>
      </c>
      <c r="O2119" s="24">
        <v>1.5</v>
      </c>
      <c r="P2119" s="24">
        <v>0.01</v>
      </c>
    </row>
    <row r="2120" spans="1:16">
      <c r="A2120" s="22" t="s">
        <v>3772</v>
      </c>
      <c r="B2120" s="22" t="s">
        <v>244</v>
      </c>
      <c r="C2120" s="23">
        <v>1060663264</v>
      </c>
      <c r="D2120" s="24">
        <v>1.1433800000000001</v>
      </c>
      <c r="E2120" s="23">
        <v>1212738</v>
      </c>
      <c r="F2120" s="23">
        <v>1183523</v>
      </c>
      <c r="G2120" s="23">
        <v>13333600</v>
      </c>
      <c r="H2120" s="24">
        <v>1.14192</v>
      </c>
      <c r="I2120" s="23">
        <v>24801772</v>
      </c>
      <c r="J2120" s="23">
        <v>22914808</v>
      </c>
      <c r="K2120" s="23">
        <v>0</v>
      </c>
      <c r="L2120" s="23">
        <v>0</v>
      </c>
      <c r="M2120" s="23">
        <v>0</v>
      </c>
      <c r="N2120" s="23">
        <v>1212739</v>
      </c>
      <c r="O2120" s="24">
        <v>1.5</v>
      </c>
      <c r="P2120" s="24">
        <v>0.01</v>
      </c>
    </row>
    <row r="2121" spans="1:16">
      <c r="A2121" s="22" t="s">
        <v>3773</v>
      </c>
      <c r="B2121" s="22" t="s">
        <v>246</v>
      </c>
      <c r="C2121" s="23">
        <v>507960644</v>
      </c>
      <c r="D2121" s="24">
        <v>1.5</v>
      </c>
      <c r="E2121" s="23">
        <v>761941</v>
      </c>
      <c r="F2121" s="23">
        <v>785033</v>
      </c>
      <c r="G2121" s="23">
        <v>2441100</v>
      </c>
      <c r="H2121" s="24">
        <v>1.5</v>
      </c>
      <c r="I2121" s="23">
        <v>36757586</v>
      </c>
      <c r="J2121" s="23">
        <v>31813940</v>
      </c>
      <c r="K2121" s="23">
        <v>0</v>
      </c>
      <c r="L2121" s="23">
        <v>0</v>
      </c>
      <c r="M2121" s="23">
        <v>0</v>
      </c>
      <c r="N2121" s="23">
        <v>803960</v>
      </c>
      <c r="O2121" s="24">
        <v>1.5</v>
      </c>
      <c r="P2121" s="24">
        <v>0.01</v>
      </c>
    </row>
    <row r="2122" spans="1:16">
      <c r="A2122" s="22" t="s">
        <v>3774</v>
      </c>
      <c r="B2122" s="22" t="s">
        <v>248</v>
      </c>
      <c r="C2122" s="23">
        <v>266139193</v>
      </c>
      <c r="D2122" s="24">
        <v>0.67779999999999996</v>
      </c>
      <c r="E2122" s="23">
        <v>180389</v>
      </c>
      <c r="F2122" s="23">
        <v>259308</v>
      </c>
      <c r="G2122" s="23">
        <v>3745400</v>
      </c>
      <c r="H2122" s="24">
        <v>0.68876999999999999</v>
      </c>
      <c r="I2122" s="23">
        <v>118778155</v>
      </c>
      <c r="J2122" s="23">
        <v>118514089</v>
      </c>
      <c r="K2122" s="23">
        <v>0</v>
      </c>
      <c r="L2122" s="23">
        <v>0</v>
      </c>
      <c r="M2122" s="23">
        <v>0</v>
      </c>
      <c r="N2122" s="23">
        <v>264663</v>
      </c>
      <c r="O2122" s="24">
        <v>1</v>
      </c>
      <c r="P2122" s="24">
        <v>0.01</v>
      </c>
    </row>
    <row r="2123" spans="1:16">
      <c r="A2123" s="22" t="s">
        <v>3775</v>
      </c>
      <c r="B2123" s="22" t="s">
        <v>333</v>
      </c>
      <c r="C2123" s="23">
        <v>46378523</v>
      </c>
      <c r="D2123" s="24">
        <v>0.93745999999999996</v>
      </c>
      <c r="E2123" s="23">
        <v>43478</v>
      </c>
      <c r="F2123" s="23">
        <v>43156</v>
      </c>
      <c r="G2123" s="23">
        <v>330700</v>
      </c>
      <c r="H2123" s="24">
        <v>0.96557000000000004</v>
      </c>
      <c r="I2123" s="23">
        <v>2060547</v>
      </c>
      <c r="J2123" s="23">
        <v>2107192</v>
      </c>
      <c r="K2123" s="23">
        <v>0</v>
      </c>
      <c r="L2123" s="23">
        <v>0</v>
      </c>
      <c r="M2123" s="23">
        <v>0</v>
      </c>
      <c r="N2123" s="23">
        <v>43907</v>
      </c>
      <c r="O2123" s="24">
        <v>1</v>
      </c>
      <c r="P2123" s="24">
        <v>0.01</v>
      </c>
    </row>
    <row r="2124" spans="1:16">
      <c r="A2124" s="22" t="s">
        <v>3776</v>
      </c>
      <c r="B2124" s="22" t="s">
        <v>337</v>
      </c>
      <c r="C2124" s="23">
        <v>93925947</v>
      </c>
      <c r="D2124" s="24">
        <v>0.90495000000000003</v>
      </c>
      <c r="E2124" s="23">
        <v>84998</v>
      </c>
      <c r="F2124" s="23">
        <v>83772</v>
      </c>
      <c r="G2124" s="23">
        <v>1240500</v>
      </c>
      <c r="H2124" s="24">
        <v>0.92406999999999995</v>
      </c>
      <c r="I2124" s="23">
        <v>3842334</v>
      </c>
      <c r="J2124" s="23">
        <v>3752198</v>
      </c>
      <c r="K2124" s="23">
        <v>0</v>
      </c>
      <c r="L2124" s="23">
        <v>0</v>
      </c>
      <c r="M2124" s="23">
        <v>0</v>
      </c>
      <c r="N2124" s="23">
        <v>85839</v>
      </c>
      <c r="O2124" s="24">
        <v>1</v>
      </c>
      <c r="P2124" s="24">
        <v>0.01</v>
      </c>
    </row>
    <row r="2125" spans="1:16">
      <c r="A2125" s="22" t="s">
        <v>3777</v>
      </c>
      <c r="B2125" s="22" t="s">
        <v>3778</v>
      </c>
      <c r="C2125" s="23">
        <v>4840327467</v>
      </c>
      <c r="D2125" s="24">
        <v>0.37597000000000003</v>
      </c>
      <c r="E2125" s="23">
        <v>1819823</v>
      </c>
      <c r="F2125" s="23">
        <v>1799978</v>
      </c>
      <c r="G2125" s="23">
        <v>45580900</v>
      </c>
      <c r="H2125" s="24">
        <v>0.38175999999999999</v>
      </c>
      <c r="I2125" s="23">
        <v>312129995</v>
      </c>
      <c r="J2125" s="23">
        <v>292258774</v>
      </c>
      <c r="K2125" s="23">
        <v>0</v>
      </c>
      <c r="L2125" s="23">
        <v>0</v>
      </c>
      <c r="M2125" s="23">
        <v>0</v>
      </c>
      <c r="N2125" s="23">
        <v>1842965</v>
      </c>
      <c r="O2125" s="24">
        <v>0.45</v>
      </c>
      <c r="P2125" s="24">
        <v>0.01</v>
      </c>
    </row>
    <row r="2126" spans="1:16">
      <c r="A2126" s="22" t="s">
        <v>3779</v>
      </c>
      <c r="B2126" s="22" t="s">
        <v>3715</v>
      </c>
      <c r="C2126" s="23">
        <v>4840327467</v>
      </c>
      <c r="D2126" s="24">
        <v>0.49728</v>
      </c>
      <c r="E2126" s="23">
        <v>2406984</v>
      </c>
      <c r="F2126" s="23">
        <v>2435186</v>
      </c>
      <c r="G2126" s="23">
        <v>45580900</v>
      </c>
      <c r="H2126" s="24">
        <v>0.5</v>
      </c>
      <c r="I2126" s="23">
        <v>312129995</v>
      </c>
      <c r="J2126" s="23">
        <v>292258774</v>
      </c>
      <c r="K2126" s="23">
        <v>0</v>
      </c>
      <c r="L2126" s="23">
        <v>0</v>
      </c>
      <c r="M2126" s="23">
        <v>0</v>
      </c>
      <c r="N2126" s="23">
        <v>2492264</v>
      </c>
      <c r="O2126" s="24">
        <v>0.5</v>
      </c>
      <c r="P2126" s="24">
        <v>0.01</v>
      </c>
    </row>
    <row r="2127" spans="1:16">
      <c r="A2127" s="22" t="s">
        <v>3780</v>
      </c>
      <c r="B2127" s="22" t="s">
        <v>3781</v>
      </c>
      <c r="C2127" s="23">
        <v>241092709</v>
      </c>
      <c r="D2127" s="24">
        <v>0.40916000000000002</v>
      </c>
      <c r="E2127" s="23">
        <v>98645</v>
      </c>
      <c r="F2127" s="23">
        <v>0</v>
      </c>
      <c r="G2127" s="23">
        <v>0</v>
      </c>
      <c r="H2127" s="24">
        <v>0</v>
      </c>
      <c r="I2127" s="23">
        <v>0</v>
      </c>
      <c r="J2127" s="23">
        <v>0</v>
      </c>
      <c r="K2127" s="23">
        <v>0</v>
      </c>
      <c r="L2127" s="23">
        <v>0</v>
      </c>
      <c r="M2127" s="23">
        <v>0</v>
      </c>
      <c r="N2127" s="23">
        <v>0</v>
      </c>
      <c r="O2127" s="24">
        <v>0</v>
      </c>
      <c r="P2127" s="24">
        <v>0</v>
      </c>
    </row>
    <row r="2128" spans="1:16">
      <c r="A2128" s="22" t="s">
        <v>3782</v>
      </c>
      <c r="B2128" s="22" t="s">
        <v>31</v>
      </c>
      <c r="C2128" s="23">
        <v>23691894276</v>
      </c>
      <c r="D2128" s="24">
        <v>2.4565700000000001</v>
      </c>
      <c r="E2128" s="23">
        <v>58200841</v>
      </c>
      <c r="F2128" s="23">
        <v>0</v>
      </c>
      <c r="G2128" s="23">
        <v>0</v>
      </c>
      <c r="H2128" s="24">
        <v>0</v>
      </c>
      <c r="I2128" s="23">
        <v>0</v>
      </c>
      <c r="J2128" s="23">
        <v>0</v>
      </c>
      <c r="K2128" s="23">
        <v>0</v>
      </c>
      <c r="L2128" s="23">
        <v>0</v>
      </c>
      <c r="M2128" s="23">
        <v>0</v>
      </c>
      <c r="N2128" s="23">
        <v>0</v>
      </c>
      <c r="O2128" s="24">
        <v>0</v>
      </c>
      <c r="P2128" s="24">
        <v>0</v>
      </c>
    </row>
    <row r="2129" spans="1:16">
      <c r="A2129" s="22" t="s">
        <v>3783</v>
      </c>
      <c r="B2129" s="22" t="s">
        <v>33</v>
      </c>
      <c r="C2129" s="23">
        <v>23729066124</v>
      </c>
      <c r="D2129" s="24">
        <v>1.1123000000000001</v>
      </c>
      <c r="E2129" s="23">
        <v>26393783</v>
      </c>
      <c r="F2129" s="23">
        <v>27159289.809999999</v>
      </c>
      <c r="G2129" s="23">
        <v>307739511</v>
      </c>
      <c r="H2129" s="24">
        <v>1.02054</v>
      </c>
      <c r="I2129" s="23">
        <v>546628098</v>
      </c>
      <c r="J2129" s="23">
        <v>517127911</v>
      </c>
      <c r="K2129" s="23">
        <v>0</v>
      </c>
      <c r="L2129" s="23">
        <v>0</v>
      </c>
      <c r="M2129" s="23">
        <v>0</v>
      </c>
      <c r="N2129" s="23">
        <v>27775049</v>
      </c>
      <c r="O2129" s="24">
        <v>1.8</v>
      </c>
      <c r="P2129" s="24">
        <v>0.01</v>
      </c>
    </row>
    <row r="2130" spans="1:16">
      <c r="A2130" s="22" t="s">
        <v>3784</v>
      </c>
      <c r="B2130" s="22" t="s">
        <v>430</v>
      </c>
      <c r="C2130" s="23">
        <v>23729066124</v>
      </c>
      <c r="D2130" s="24">
        <v>4.1250000000000002E-2</v>
      </c>
      <c r="E2130" s="23">
        <v>978727</v>
      </c>
      <c r="F2130" s="23">
        <v>1020295.71</v>
      </c>
      <c r="G2130" s="23">
        <v>307739511</v>
      </c>
      <c r="H2130" s="24">
        <v>1.7139999999999999E-2</v>
      </c>
      <c r="I2130" s="23">
        <v>546628098</v>
      </c>
      <c r="J2130" s="23">
        <v>517127911</v>
      </c>
      <c r="K2130" s="23">
        <v>0</v>
      </c>
      <c r="L2130" s="23">
        <v>0</v>
      </c>
      <c r="M2130" s="23">
        <v>0</v>
      </c>
      <c r="N2130" s="23">
        <v>1036279</v>
      </c>
      <c r="O2130" s="24">
        <v>6.25E-2</v>
      </c>
      <c r="P2130" s="24">
        <v>0.01</v>
      </c>
    </row>
    <row r="2131" spans="1:16">
      <c r="A2131" s="22" t="s">
        <v>3785</v>
      </c>
      <c r="B2131" s="22" t="s">
        <v>35</v>
      </c>
      <c r="C2131" s="23">
        <v>11830824356</v>
      </c>
      <c r="D2131" s="24">
        <v>1.4053599999999999</v>
      </c>
      <c r="E2131" s="23">
        <v>16626524</v>
      </c>
      <c r="F2131" s="23">
        <v>18056284.870000001</v>
      </c>
      <c r="G2131" s="23">
        <v>207325579</v>
      </c>
      <c r="H2131" s="24">
        <v>1.3361000000000001</v>
      </c>
      <c r="I2131" s="23">
        <v>298101417</v>
      </c>
      <c r="J2131" s="23">
        <v>289137405</v>
      </c>
      <c r="K2131" s="23">
        <v>0</v>
      </c>
      <c r="L2131" s="23">
        <v>0</v>
      </c>
      <c r="M2131" s="23">
        <v>0</v>
      </c>
      <c r="N2131" s="23">
        <v>18525832</v>
      </c>
      <c r="O2131" s="24">
        <v>2.25</v>
      </c>
      <c r="P2131" s="24">
        <v>0.01</v>
      </c>
    </row>
    <row r="2132" spans="1:16">
      <c r="A2132" s="22" t="s">
        <v>3786</v>
      </c>
      <c r="B2132" s="22" t="s">
        <v>179</v>
      </c>
      <c r="C2132" s="23">
        <v>11830824356</v>
      </c>
      <c r="D2132" s="24">
        <v>5.9720000000000002E-2</v>
      </c>
      <c r="E2132" s="23">
        <v>706530</v>
      </c>
      <c r="F2132" s="23">
        <v>0</v>
      </c>
      <c r="G2132" s="23">
        <v>0</v>
      </c>
      <c r="H2132" s="24">
        <v>0</v>
      </c>
      <c r="I2132" s="23">
        <v>0</v>
      </c>
      <c r="J2132" s="23">
        <v>0</v>
      </c>
      <c r="K2132" s="23">
        <v>0</v>
      </c>
      <c r="L2132" s="23">
        <v>0</v>
      </c>
      <c r="M2132" s="23">
        <v>0</v>
      </c>
      <c r="N2132" s="23">
        <v>0</v>
      </c>
      <c r="O2132" s="24">
        <v>0</v>
      </c>
      <c r="P2132" s="24">
        <v>0</v>
      </c>
    </row>
    <row r="2133" spans="1:16">
      <c r="A2133" s="22" t="s">
        <v>3787</v>
      </c>
      <c r="B2133" s="22" t="s">
        <v>3788</v>
      </c>
      <c r="C2133" s="23">
        <v>8416799032</v>
      </c>
      <c r="D2133" s="24">
        <v>1.7551399999999999</v>
      </c>
      <c r="E2133" s="23">
        <v>14772664</v>
      </c>
      <c r="F2133" s="23">
        <v>18894716.690000001</v>
      </c>
      <c r="G2133" s="23">
        <v>53403336</v>
      </c>
      <c r="H2133" s="24">
        <v>2.1793900000000002</v>
      </c>
      <c r="I2133" s="23">
        <v>174806855</v>
      </c>
      <c r="J2133" s="23">
        <v>160066703</v>
      </c>
      <c r="K2133" s="23">
        <v>3604118</v>
      </c>
      <c r="L2133" s="23">
        <v>8239</v>
      </c>
      <c r="M2133" s="23">
        <v>39304</v>
      </c>
      <c r="N2133" s="23">
        <v>19279718</v>
      </c>
      <c r="O2133" s="24">
        <v>3.6</v>
      </c>
      <c r="P2133" s="24">
        <v>0.01</v>
      </c>
    </row>
    <row r="2134" spans="1:16">
      <c r="A2134" s="22" t="s">
        <v>3789</v>
      </c>
      <c r="B2134" s="22" t="s">
        <v>3790</v>
      </c>
      <c r="C2134" s="23">
        <v>8416799032</v>
      </c>
      <c r="D2134" s="24">
        <v>0.51644999999999996</v>
      </c>
      <c r="E2134" s="23">
        <v>4346882</v>
      </c>
      <c r="F2134" s="23">
        <v>0</v>
      </c>
      <c r="G2134" s="23">
        <v>0</v>
      </c>
      <c r="H2134" s="24">
        <v>0</v>
      </c>
      <c r="I2134" s="23">
        <v>0</v>
      </c>
      <c r="J2134" s="23">
        <v>0</v>
      </c>
      <c r="K2134" s="23">
        <v>0</v>
      </c>
      <c r="L2134" s="23">
        <v>0</v>
      </c>
      <c r="M2134" s="23">
        <v>0</v>
      </c>
      <c r="N2134" s="23">
        <v>0</v>
      </c>
      <c r="O2134" s="24">
        <v>0</v>
      </c>
      <c r="P2134" s="24">
        <v>0</v>
      </c>
    </row>
    <row r="2135" spans="1:16">
      <c r="A2135" s="22" t="s">
        <v>3791</v>
      </c>
      <c r="B2135" s="22" t="s">
        <v>3792</v>
      </c>
      <c r="C2135" s="23">
        <v>8314246361</v>
      </c>
      <c r="D2135" s="24">
        <v>3.1870000000000002E-2</v>
      </c>
      <c r="E2135" s="23">
        <v>264999</v>
      </c>
      <c r="F2135" s="23">
        <v>0</v>
      </c>
      <c r="G2135" s="23">
        <v>0</v>
      </c>
      <c r="H2135" s="24">
        <v>0</v>
      </c>
      <c r="I2135" s="23">
        <v>0</v>
      </c>
      <c r="J2135" s="23">
        <v>0</v>
      </c>
      <c r="K2135" s="23">
        <v>0</v>
      </c>
      <c r="L2135" s="23">
        <v>0</v>
      </c>
      <c r="M2135" s="23">
        <v>0</v>
      </c>
      <c r="N2135" s="23">
        <v>0</v>
      </c>
      <c r="O2135" s="24">
        <v>0</v>
      </c>
      <c r="P2135" s="24">
        <v>0</v>
      </c>
    </row>
    <row r="2136" spans="1:16">
      <c r="A2136" s="22" t="s">
        <v>3793</v>
      </c>
      <c r="B2136" s="22" t="s">
        <v>3794</v>
      </c>
      <c r="C2136" s="23">
        <v>809312926</v>
      </c>
      <c r="D2136" s="24">
        <v>1.1664399999999999</v>
      </c>
      <c r="E2136" s="23">
        <v>944011</v>
      </c>
      <c r="F2136" s="23">
        <v>951844.99</v>
      </c>
      <c r="G2136" s="23">
        <v>8534305</v>
      </c>
      <c r="H2136" s="24">
        <v>1.01407</v>
      </c>
      <c r="I2136" s="23">
        <v>7181046</v>
      </c>
      <c r="J2136" s="23">
        <v>7660977</v>
      </c>
      <c r="K2136" s="23">
        <v>0</v>
      </c>
      <c r="L2136" s="23">
        <v>0</v>
      </c>
      <c r="M2136" s="23">
        <v>1943</v>
      </c>
      <c r="N2136" s="23">
        <v>971961</v>
      </c>
      <c r="O2136" s="24">
        <v>1.6139600000000001</v>
      </c>
      <c r="P2136" s="24">
        <v>0.01</v>
      </c>
    </row>
    <row r="2137" spans="1:16">
      <c r="A2137" s="22" t="s">
        <v>3795</v>
      </c>
      <c r="B2137" s="22" t="s">
        <v>3796</v>
      </c>
      <c r="C2137" s="23">
        <v>803267545</v>
      </c>
      <c r="D2137" s="24">
        <v>0.16409000000000001</v>
      </c>
      <c r="E2137" s="23">
        <v>131809</v>
      </c>
      <c r="F2137" s="23">
        <v>0</v>
      </c>
      <c r="G2137" s="23">
        <v>0</v>
      </c>
      <c r="H2137" s="24">
        <v>0</v>
      </c>
      <c r="I2137" s="23">
        <v>0</v>
      </c>
      <c r="J2137" s="23">
        <v>0</v>
      </c>
      <c r="K2137" s="23">
        <v>0</v>
      </c>
      <c r="L2137" s="23">
        <v>0</v>
      </c>
      <c r="M2137" s="23">
        <v>0</v>
      </c>
      <c r="N2137" s="23">
        <v>0</v>
      </c>
      <c r="O2137" s="24">
        <v>0</v>
      </c>
      <c r="P2137" s="24">
        <v>0</v>
      </c>
    </row>
    <row r="2138" spans="1:16">
      <c r="A2138" s="22" t="s">
        <v>3797</v>
      </c>
      <c r="B2138" s="22" t="s">
        <v>3798</v>
      </c>
      <c r="C2138" s="23">
        <v>149084105</v>
      </c>
      <c r="D2138" s="24">
        <v>2.1052499999999998</v>
      </c>
      <c r="E2138" s="23">
        <v>313859</v>
      </c>
      <c r="F2138" s="23">
        <v>315002.51</v>
      </c>
      <c r="G2138" s="23">
        <v>1598249</v>
      </c>
      <c r="H2138" s="24">
        <v>1.9775100000000001</v>
      </c>
      <c r="I2138" s="23">
        <v>2614177</v>
      </c>
      <c r="J2138" s="23">
        <v>2420537</v>
      </c>
      <c r="K2138" s="23">
        <v>252223</v>
      </c>
      <c r="L2138" s="23">
        <v>545</v>
      </c>
      <c r="M2138" s="23">
        <v>849</v>
      </c>
      <c r="N2138" s="23">
        <v>323090</v>
      </c>
      <c r="O2138" s="24">
        <v>3.1139600000000001</v>
      </c>
      <c r="P2138" s="24">
        <v>0.01</v>
      </c>
    </row>
    <row r="2139" spans="1:16">
      <c r="A2139" s="22" t="s">
        <v>3799</v>
      </c>
      <c r="B2139" s="22" t="s">
        <v>3800</v>
      </c>
      <c r="C2139" s="23">
        <v>1049104195</v>
      </c>
      <c r="D2139" s="24">
        <v>1.9815799999999999</v>
      </c>
      <c r="E2139" s="23">
        <v>2078884</v>
      </c>
      <c r="F2139" s="23">
        <v>2110132.2400000002</v>
      </c>
      <c r="G2139" s="23">
        <v>20927468</v>
      </c>
      <c r="H2139" s="24">
        <v>1.8652299999999999</v>
      </c>
      <c r="I2139" s="23">
        <v>17331101</v>
      </c>
      <c r="J2139" s="23">
        <v>16354070</v>
      </c>
      <c r="K2139" s="23">
        <v>0</v>
      </c>
      <c r="L2139" s="23">
        <v>0</v>
      </c>
      <c r="M2139" s="23">
        <v>2691</v>
      </c>
      <c r="N2139" s="23">
        <v>2174781</v>
      </c>
      <c r="O2139" s="24">
        <v>3.1139600000000001</v>
      </c>
      <c r="P2139" s="24">
        <v>0.01</v>
      </c>
    </row>
    <row r="2140" spans="1:16">
      <c r="A2140" s="22" t="s">
        <v>3801</v>
      </c>
      <c r="B2140" s="22" t="s">
        <v>3802</v>
      </c>
      <c r="C2140" s="23">
        <v>1234026922</v>
      </c>
      <c r="D2140" s="24">
        <v>1.9951099999999999</v>
      </c>
      <c r="E2140" s="23">
        <v>2462016</v>
      </c>
      <c r="F2140" s="23">
        <v>2403419.5</v>
      </c>
      <c r="G2140" s="23">
        <v>12410154</v>
      </c>
      <c r="H2140" s="24">
        <v>1.8413999999999999</v>
      </c>
      <c r="I2140" s="23">
        <v>17109483</v>
      </c>
      <c r="J2140" s="23">
        <v>14553217</v>
      </c>
      <c r="K2140" s="23">
        <v>3510399</v>
      </c>
      <c r="L2140" s="23">
        <v>7004</v>
      </c>
      <c r="M2140" s="23">
        <v>0</v>
      </c>
      <c r="N2140" s="23">
        <v>2462016</v>
      </c>
      <c r="O2140" s="24">
        <v>3.1139600000000001</v>
      </c>
      <c r="P2140" s="24">
        <v>0.01</v>
      </c>
    </row>
    <row r="2141" spans="1:16">
      <c r="A2141" s="22" t="s">
        <v>3803</v>
      </c>
      <c r="B2141" s="22" t="s">
        <v>3804</v>
      </c>
      <c r="C2141" s="23">
        <v>1210152453</v>
      </c>
      <c r="D2141" s="24">
        <v>0.19006000000000001</v>
      </c>
      <c r="E2141" s="23">
        <v>230000</v>
      </c>
      <c r="F2141" s="23">
        <v>0</v>
      </c>
      <c r="G2141" s="23">
        <v>0</v>
      </c>
      <c r="H2141" s="24">
        <v>0</v>
      </c>
      <c r="I2141" s="23">
        <v>0</v>
      </c>
      <c r="J2141" s="23">
        <v>0</v>
      </c>
      <c r="K2141" s="23">
        <v>0</v>
      </c>
      <c r="L2141" s="23">
        <v>0</v>
      </c>
      <c r="M2141" s="23">
        <v>0</v>
      </c>
      <c r="N2141" s="23">
        <v>0</v>
      </c>
      <c r="O2141" s="24">
        <v>0</v>
      </c>
      <c r="P2141" s="24">
        <v>0</v>
      </c>
    </row>
    <row r="2142" spans="1:16">
      <c r="A2142" s="22" t="s">
        <v>3805</v>
      </c>
      <c r="B2142" s="22" t="s">
        <v>3806</v>
      </c>
      <c r="C2142" s="23">
        <v>80123108</v>
      </c>
      <c r="D2142" s="24">
        <v>2.0162900000000001</v>
      </c>
      <c r="E2142" s="23">
        <v>161551</v>
      </c>
      <c r="F2142" s="23">
        <v>154261.35999999999</v>
      </c>
      <c r="G2142" s="23">
        <v>2487576</v>
      </c>
      <c r="H2142" s="24">
        <v>1.8711899999999999</v>
      </c>
      <c r="I2142" s="23">
        <v>1860488</v>
      </c>
      <c r="J2142" s="23">
        <v>1418526</v>
      </c>
      <c r="K2142" s="23">
        <v>0</v>
      </c>
      <c r="L2142" s="23">
        <v>0</v>
      </c>
      <c r="M2142" s="23">
        <v>265</v>
      </c>
      <c r="N2142" s="23">
        <v>161551</v>
      </c>
      <c r="O2142" s="24">
        <v>3.1139600000000001</v>
      </c>
      <c r="P2142" s="24">
        <v>0.01</v>
      </c>
    </row>
    <row r="2143" spans="1:16">
      <c r="A2143" s="22" t="s">
        <v>3807</v>
      </c>
      <c r="B2143" s="22" t="s">
        <v>3808</v>
      </c>
      <c r="C2143" s="23">
        <v>159791480</v>
      </c>
      <c r="D2143" s="24">
        <v>3.1139600000000001</v>
      </c>
      <c r="E2143" s="23">
        <v>497584</v>
      </c>
      <c r="F2143" s="23">
        <v>515486.21</v>
      </c>
      <c r="G2143" s="23">
        <v>1052844</v>
      </c>
      <c r="H2143" s="24">
        <v>3.16</v>
      </c>
      <c r="I2143" s="23">
        <v>27623531</v>
      </c>
      <c r="J2143" s="23">
        <v>25516476</v>
      </c>
      <c r="K2143" s="23">
        <v>0</v>
      </c>
      <c r="L2143" s="23">
        <v>0</v>
      </c>
      <c r="M2143" s="23">
        <v>2741</v>
      </c>
      <c r="N2143" s="23">
        <v>533367</v>
      </c>
      <c r="O2143" s="24">
        <v>3.1139600000000001</v>
      </c>
      <c r="P2143" s="24">
        <v>0.01</v>
      </c>
    </row>
    <row r="2144" spans="1:16">
      <c r="A2144" s="22" t="s">
        <v>3809</v>
      </c>
      <c r="B2144" s="22" t="s">
        <v>2919</v>
      </c>
      <c r="C2144" s="23">
        <v>42523097</v>
      </c>
      <c r="D2144" s="24">
        <v>2.8651200000000001</v>
      </c>
      <c r="E2144" s="23">
        <v>121834</v>
      </c>
      <c r="F2144" s="23">
        <v>0</v>
      </c>
      <c r="G2144" s="23">
        <v>0</v>
      </c>
      <c r="H2144" s="24">
        <v>0</v>
      </c>
      <c r="I2144" s="23">
        <v>0</v>
      </c>
      <c r="J2144" s="23">
        <v>0</v>
      </c>
      <c r="K2144" s="23">
        <v>0</v>
      </c>
      <c r="L2144" s="23">
        <v>0</v>
      </c>
      <c r="M2144" s="23">
        <v>0</v>
      </c>
      <c r="N2144" s="23">
        <v>0</v>
      </c>
      <c r="O2144" s="24">
        <v>0</v>
      </c>
      <c r="P2144" s="24">
        <v>0</v>
      </c>
    </row>
    <row r="2145" spans="1:16">
      <c r="A2145" s="22" t="s">
        <v>3810</v>
      </c>
      <c r="B2145" s="22" t="s">
        <v>2925</v>
      </c>
      <c r="C2145" s="23">
        <v>211917</v>
      </c>
      <c r="D2145" s="24">
        <v>2.7495099999999999</v>
      </c>
      <c r="E2145" s="23">
        <v>583</v>
      </c>
      <c r="F2145" s="23">
        <v>0</v>
      </c>
      <c r="G2145" s="23">
        <v>0</v>
      </c>
      <c r="H2145" s="24">
        <v>0</v>
      </c>
      <c r="I2145" s="23">
        <v>0</v>
      </c>
      <c r="J2145" s="23">
        <v>0</v>
      </c>
      <c r="K2145" s="23">
        <v>0</v>
      </c>
      <c r="L2145" s="23">
        <v>0</v>
      </c>
      <c r="M2145" s="23">
        <v>0</v>
      </c>
      <c r="N2145" s="23">
        <v>0</v>
      </c>
      <c r="O2145" s="24">
        <v>0</v>
      </c>
      <c r="P2145" s="24">
        <v>0</v>
      </c>
    </row>
    <row r="2146" spans="1:16">
      <c r="A2146" s="22" t="s">
        <v>3811</v>
      </c>
      <c r="B2146" s="22" t="s">
        <v>2927</v>
      </c>
      <c r="C2146" s="23">
        <v>211917</v>
      </c>
      <c r="D2146" s="24">
        <v>0.92869999999999997</v>
      </c>
      <c r="E2146" s="23">
        <v>197</v>
      </c>
      <c r="F2146" s="23">
        <v>0</v>
      </c>
      <c r="G2146" s="23">
        <v>0</v>
      </c>
      <c r="H2146" s="24">
        <v>0</v>
      </c>
      <c r="I2146" s="23">
        <v>0</v>
      </c>
      <c r="J2146" s="23">
        <v>0</v>
      </c>
      <c r="K2146" s="23">
        <v>0</v>
      </c>
      <c r="L2146" s="23">
        <v>0</v>
      </c>
      <c r="M2146" s="23">
        <v>0</v>
      </c>
      <c r="N2146" s="23">
        <v>0</v>
      </c>
      <c r="O2146" s="24">
        <v>0</v>
      </c>
      <c r="P2146" s="24">
        <v>0</v>
      </c>
    </row>
    <row r="2147" spans="1:16">
      <c r="A2147" s="22" t="s">
        <v>3812</v>
      </c>
      <c r="B2147" s="22" t="s">
        <v>3813</v>
      </c>
      <c r="C2147" s="23">
        <v>11104089841</v>
      </c>
      <c r="D2147" s="24">
        <v>2.29691</v>
      </c>
      <c r="E2147" s="23">
        <v>25505085</v>
      </c>
      <c r="F2147" s="23">
        <v>0</v>
      </c>
      <c r="G2147" s="23">
        <v>0</v>
      </c>
      <c r="H2147" s="24">
        <v>0</v>
      </c>
      <c r="I2147" s="23">
        <v>0</v>
      </c>
      <c r="J2147" s="23">
        <v>0</v>
      </c>
      <c r="K2147" s="23">
        <v>0</v>
      </c>
      <c r="L2147" s="23">
        <v>0</v>
      </c>
      <c r="M2147" s="23">
        <v>0</v>
      </c>
      <c r="N2147" s="23">
        <v>0</v>
      </c>
      <c r="O2147" s="24">
        <v>0</v>
      </c>
      <c r="P2147" s="24">
        <v>0</v>
      </c>
    </row>
    <row r="2148" spans="1:16">
      <c r="A2148" s="22" t="s">
        <v>3814</v>
      </c>
      <c r="B2148" s="22" t="s">
        <v>3815</v>
      </c>
      <c r="C2148" s="23">
        <v>11104089841</v>
      </c>
      <c r="D2148" s="24">
        <v>0.18096999999999999</v>
      </c>
      <c r="E2148" s="23">
        <v>2009489</v>
      </c>
      <c r="F2148" s="23">
        <v>0</v>
      </c>
      <c r="G2148" s="23">
        <v>0</v>
      </c>
      <c r="H2148" s="24">
        <v>0</v>
      </c>
      <c r="I2148" s="23">
        <v>0</v>
      </c>
      <c r="J2148" s="23">
        <v>0</v>
      </c>
      <c r="K2148" s="23">
        <v>0</v>
      </c>
      <c r="L2148" s="23">
        <v>0</v>
      </c>
      <c r="M2148" s="23">
        <v>0</v>
      </c>
      <c r="N2148" s="23">
        <v>0</v>
      </c>
      <c r="O2148" s="24">
        <v>0</v>
      </c>
      <c r="P2148" s="24">
        <v>0</v>
      </c>
    </row>
    <row r="2149" spans="1:16">
      <c r="A2149" s="22" t="s">
        <v>3816</v>
      </c>
      <c r="B2149" s="22" t="s">
        <v>3817</v>
      </c>
      <c r="C2149" s="23">
        <v>11104089841</v>
      </c>
      <c r="D2149" s="24">
        <v>0.93574999999999997</v>
      </c>
      <c r="E2149" s="23">
        <v>10390651</v>
      </c>
      <c r="F2149" s="23">
        <v>0</v>
      </c>
      <c r="G2149" s="23">
        <v>0</v>
      </c>
      <c r="H2149" s="24">
        <v>0</v>
      </c>
      <c r="I2149" s="23">
        <v>0</v>
      </c>
      <c r="J2149" s="23">
        <v>0</v>
      </c>
      <c r="K2149" s="23">
        <v>0</v>
      </c>
      <c r="L2149" s="23">
        <v>0</v>
      </c>
      <c r="M2149" s="23">
        <v>0</v>
      </c>
      <c r="N2149" s="23">
        <v>0</v>
      </c>
      <c r="O2149" s="24">
        <v>0</v>
      </c>
      <c r="P2149" s="24">
        <v>0</v>
      </c>
    </row>
    <row r="2150" spans="1:16">
      <c r="A2150" s="22" t="s">
        <v>3818</v>
      </c>
      <c r="B2150" s="22" t="s">
        <v>3819</v>
      </c>
      <c r="C2150" s="23">
        <v>3548973868</v>
      </c>
      <c r="D2150" s="24">
        <v>3.1617999999999999</v>
      </c>
      <c r="E2150" s="23">
        <v>11221136</v>
      </c>
      <c r="F2150" s="23">
        <v>0</v>
      </c>
      <c r="G2150" s="23">
        <v>0</v>
      </c>
      <c r="H2150" s="24">
        <v>0</v>
      </c>
      <c r="I2150" s="23">
        <v>0</v>
      </c>
      <c r="J2150" s="23">
        <v>0</v>
      </c>
      <c r="K2150" s="23">
        <v>0</v>
      </c>
      <c r="L2150" s="23">
        <v>0</v>
      </c>
      <c r="M2150" s="23">
        <v>0</v>
      </c>
      <c r="N2150" s="23">
        <v>0</v>
      </c>
      <c r="O2150" s="24">
        <v>0</v>
      </c>
      <c r="P2150" s="24">
        <v>0</v>
      </c>
    </row>
    <row r="2151" spans="1:16">
      <c r="A2151" s="22" t="s">
        <v>3820</v>
      </c>
      <c r="B2151" s="22" t="s">
        <v>3821</v>
      </c>
      <c r="C2151" s="23">
        <v>3548973868</v>
      </c>
      <c r="D2151" s="24">
        <v>0.19777</v>
      </c>
      <c r="E2151" s="23">
        <v>701891</v>
      </c>
      <c r="F2151" s="23">
        <v>0</v>
      </c>
      <c r="G2151" s="23">
        <v>0</v>
      </c>
      <c r="H2151" s="24">
        <v>0</v>
      </c>
      <c r="I2151" s="23">
        <v>0</v>
      </c>
      <c r="J2151" s="23">
        <v>0</v>
      </c>
      <c r="K2151" s="23">
        <v>0</v>
      </c>
      <c r="L2151" s="23">
        <v>0</v>
      </c>
      <c r="M2151" s="23">
        <v>0</v>
      </c>
      <c r="N2151" s="23">
        <v>0</v>
      </c>
      <c r="O2151" s="24">
        <v>0</v>
      </c>
      <c r="P2151" s="24">
        <v>0</v>
      </c>
    </row>
    <row r="2152" spans="1:16">
      <c r="A2152" s="22" t="s">
        <v>3822</v>
      </c>
      <c r="B2152" s="22" t="s">
        <v>3823</v>
      </c>
      <c r="C2152" s="23">
        <v>3548973868</v>
      </c>
      <c r="D2152" s="24">
        <v>0.85950000000000004</v>
      </c>
      <c r="E2152" s="23">
        <v>3050329</v>
      </c>
      <c r="F2152" s="23">
        <v>0</v>
      </c>
      <c r="G2152" s="23">
        <v>0</v>
      </c>
      <c r="H2152" s="24">
        <v>0</v>
      </c>
      <c r="I2152" s="23">
        <v>0</v>
      </c>
      <c r="J2152" s="23">
        <v>0</v>
      </c>
      <c r="K2152" s="23">
        <v>0</v>
      </c>
      <c r="L2152" s="23">
        <v>0</v>
      </c>
      <c r="M2152" s="23">
        <v>0</v>
      </c>
      <c r="N2152" s="23">
        <v>0</v>
      </c>
      <c r="O2152" s="24">
        <v>0</v>
      </c>
      <c r="P2152" s="24">
        <v>0</v>
      </c>
    </row>
    <row r="2153" spans="1:16">
      <c r="A2153" s="22" t="s">
        <v>3824</v>
      </c>
      <c r="B2153" s="22" t="s">
        <v>3825</v>
      </c>
      <c r="C2153" s="23">
        <v>3680792086</v>
      </c>
      <c r="D2153" s="24">
        <v>1.3936500000000001</v>
      </c>
      <c r="E2153" s="23">
        <v>5129741</v>
      </c>
      <c r="F2153" s="23">
        <v>0</v>
      </c>
      <c r="G2153" s="23">
        <v>0</v>
      </c>
      <c r="H2153" s="24">
        <v>0</v>
      </c>
      <c r="I2153" s="23">
        <v>0</v>
      </c>
      <c r="J2153" s="23">
        <v>0</v>
      </c>
      <c r="K2153" s="23">
        <v>0</v>
      </c>
      <c r="L2153" s="23">
        <v>0</v>
      </c>
      <c r="M2153" s="23">
        <v>0</v>
      </c>
      <c r="N2153" s="23">
        <v>0</v>
      </c>
      <c r="O2153" s="24">
        <v>0</v>
      </c>
      <c r="P2153" s="24">
        <v>0</v>
      </c>
    </row>
    <row r="2154" spans="1:16">
      <c r="A2154" s="22" t="s">
        <v>3826</v>
      </c>
      <c r="B2154" s="22" t="s">
        <v>3827</v>
      </c>
      <c r="C2154" s="23">
        <v>3680792086</v>
      </c>
      <c r="D2154" s="24">
        <v>0.93720000000000003</v>
      </c>
      <c r="E2154" s="23">
        <v>3449652</v>
      </c>
      <c r="F2154" s="23">
        <v>0</v>
      </c>
      <c r="G2154" s="23">
        <v>0</v>
      </c>
      <c r="H2154" s="24">
        <v>0</v>
      </c>
      <c r="I2154" s="23">
        <v>0</v>
      </c>
      <c r="J2154" s="23">
        <v>0</v>
      </c>
      <c r="K2154" s="23">
        <v>0</v>
      </c>
      <c r="L2154" s="23">
        <v>0</v>
      </c>
      <c r="M2154" s="23">
        <v>0</v>
      </c>
      <c r="N2154" s="23">
        <v>0</v>
      </c>
      <c r="O2154" s="24">
        <v>0</v>
      </c>
      <c r="P2154" s="24">
        <v>0</v>
      </c>
    </row>
    <row r="2155" spans="1:16">
      <c r="A2155" s="22" t="s">
        <v>3828</v>
      </c>
      <c r="B2155" s="22" t="s">
        <v>3829</v>
      </c>
      <c r="C2155" s="23">
        <v>1812705399</v>
      </c>
      <c r="D2155" s="24">
        <v>2.4823300000000001</v>
      </c>
      <c r="E2155" s="23">
        <v>4499734</v>
      </c>
      <c r="F2155" s="23">
        <v>0</v>
      </c>
      <c r="G2155" s="23">
        <v>0</v>
      </c>
      <c r="H2155" s="24">
        <v>0</v>
      </c>
      <c r="I2155" s="23">
        <v>0</v>
      </c>
      <c r="J2155" s="23">
        <v>0</v>
      </c>
      <c r="K2155" s="23">
        <v>0</v>
      </c>
      <c r="L2155" s="23">
        <v>0</v>
      </c>
      <c r="M2155" s="23">
        <v>0</v>
      </c>
      <c r="N2155" s="23">
        <v>0</v>
      </c>
      <c r="O2155" s="24">
        <v>0</v>
      </c>
      <c r="P2155" s="24">
        <v>0</v>
      </c>
    </row>
    <row r="2156" spans="1:16">
      <c r="A2156" s="22" t="s">
        <v>3830</v>
      </c>
      <c r="B2156" s="22" t="s">
        <v>3831</v>
      </c>
      <c r="C2156" s="23">
        <v>0</v>
      </c>
      <c r="D2156" s="24">
        <v>0</v>
      </c>
      <c r="E2156" s="23">
        <v>0</v>
      </c>
      <c r="F2156" s="23">
        <v>0</v>
      </c>
      <c r="G2156" s="23">
        <v>0</v>
      </c>
      <c r="H2156" s="24">
        <v>0</v>
      </c>
      <c r="I2156" s="23">
        <v>0</v>
      </c>
      <c r="J2156" s="23">
        <v>0</v>
      </c>
      <c r="K2156" s="23">
        <v>0</v>
      </c>
      <c r="L2156" s="23">
        <v>0</v>
      </c>
      <c r="M2156" s="23">
        <v>0</v>
      </c>
      <c r="N2156" s="23">
        <v>0</v>
      </c>
      <c r="O2156" s="24">
        <v>0</v>
      </c>
      <c r="P2156" s="24">
        <v>0</v>
      </c>
    </row>
    <row r="2157" spans="1:16">
      <c r="A2157" s="22" t="s">
        <v>3832</v>
      </c>
      <c r="B2157" s="22" t="s">
        <v>3833</v>
      </c>
      <c r="C2157" s="23">
        <v>979076762</v>
      </c>
      <c r="D2157" s="24">
        <v>2.7984100000000001</v>
      </c>
      <c r="E2157" s="23">
        <v>2739858</v>
      </c>
      <c r="F2157" s="23">
        <v>0</v>
      </c>
      <c r="G2157" s="23">
        <v>0</v>
      </c>
      <c r="H2157" s="24">
        <v>0</v>
      </c>
      <c r="I2157" s="23">
        <v>0</v>
      </c>
      <c r="J2157" s="23">
        <v>0</v>
      </c>
      <c r="K2157" s="23">
        <v>0</v>
      </c>
      <c r="L2157" s="23">
        <v>0</v>
      </c>
      <c r="M2157" s="23">
        <v>0</v>
      </c>
      <c r="N2157" s="23">
        <v>0</v>
      </c>
      <c r="O2157" s="24">
        <v>0</v>
      </c>
      <c r="P2157" s="24">
        <v>0</v>
      </c>
    </row>
    <row r="2158" spans="1:16">
      <c r="A2158" s="22" t="s">
        <v>3834</v>
      </c>
      <c r="B2158" s="22" t="s">
        <v>3835</v>
      </c>
      <c r="C2158" s="23">
        <v>979076762</v>
      </c>
      <c r="D2158" s="24">
        <v>0.94977999999999996</v>
      </c>
      <c r="E2158" s="23">
        <v>929904</v>
      </c>
      <c r="F2158" s="23">
        <v>0</v>
      </c>
      <c r="G2158" s="23">
        <v>0</v>
      </c>
      <c r="H2158" s="24">
        <v>0</v>
      </c>
      <c r="I2158" s="23">
        <v>0</v>
      </c>
      <c r="J2158" s="23">
        <v>0</v>
      </c>
      <c r="K2158" s="23">
        <v>0</v>
      </c>
      <c r="L2158" s="23">
        <v>0</v>
      </c>
      <c r="M2158" s="23">
        <v>0</v>
      </c>
      <c r="N2158" s="23">
        <v>0</v>
      </c>
      <c r="O2158" s="24">
        <v>0</v>
      </c>
      <c r="P2158" s="24">
        <v>0</v>
      </c>
    </row>
    <row r="2159" spans="1:16">
      <c r="A2159" s="22" t="s">
        <v>3836</v>
      </c>
      <c r="B2159" s="22" t="s">
        <v>3837</v>
      </c>
      <c r="C2159" s="23">
        <v>822856943</v>
      </c>
      <c r="D2159" s="24">
        <v>3.40415</v>
      </c>
      <c r="E2159" s="23">
        <v>2801125</v>
      </c>
      <c r="F2159" s="23">
        <v>0</v>
      </c>
      <c r="G2159" s="23">
        <v>0</v>
      </c>
      <c r="H2159" s="24">
        <v>0</v>
      </c>
      <c r="I2159" s="23">
        <v>0</v>
      </c>
      <c r="J2159" s="23">
        <v>0</v>
      </c>
      <c r="K2159" s="23">
        <v>0</v>
      </c>
      <c r="L2159" s="23">
        <v>0</v>
      </c>
      <c r="M2159" s="23">
        <v>0</v>
      </c>
      <c r="N2159" s="23">
        <v>0</v>
      </c>
      <c r="O2159" s="24">
        <v>0</v>
      </c>
      <c r="P2159" s="24">
        <v>0</v>
      </c>
    </row>
    <row r="2160" spans="1:16">
      <c r="A2160" s="22" t="s">
        <v>3838</v>
      </c>
      <c r="B2160" s="22" t="s">
        <v>3839</v>
      </c>
      <c r="C2160" s="23">
        <v>822856943</v>
      </c>
      <c r="D2160" s="24">
        <v>2.0315799999999999</v>
      </c>
      <c r="E2160" s="23">
        <v>1671700</v>
      </c>
      <c r="F2160" s="23">
        <v>0</v>
      </c>
      <c r="G2160" s="23">
        <v>0</v>
      </c>
      <c r="H2160" s="24">
        <v>0</v>
      </c>
      <c r="I2160" s="23">
        <v>0</v>
      </c>
      <c r="J2160" s="23">
        <v>0</v>
      </c>
      <c r="K2160" s="23">
        <v>0</v>
      </c>
      <c r="L2160" s="23">
        <v>0</v>
      </c>
      <c r="M2160" s="23">
        <v>0</v>
      </c>
      <c r="N2160" s="23">
        <v>0</v>
      </c>
      <c r="O2160" s="24">
        <v>0</v>
      </c>
      <c r="P2160" s="24">
        <v>0</v>
      </c>
    </row>
    <row r="2161" spans="1:16">
      <c r="A2161" s="22" t="s">
        <v>3840</v>
      </c>
      <c r="B2161" s="22" t="s">
        <v>3841</v>
      </c>
      <c r="C2161" s="23">
        <v>1441231143</v>
      </c>
      <c r="D2161" s="24">
        <v>2.84144</v>
      </c>
      <c r="E2161" s="23">
        <v>4095171</v>
      </c>
      <c r="F2161" s="23">
        <v>0</v>
      </c>
      <c r="G2161" s="23">
        <v>0</v>
      </c>
      <c r="H2161" s="24">
        <v>0</v>
      </c>
      <c r="I2161" s="23">
        <v>0</v>
      </c>
      <c r="J2161" s="23">
        <v>0</v>
      </c>
      <c r="K2161" s="23">
        <v>0</v>
      </c>
      <c r="L2161" s="23">
        <v>0</v>
      </c>
      <c r="M2161" s="23">
        <v>0</v>
      </c>
      <c r="N2161" s="23">
        <v>0</v>
      </c>
      <c r="O2161" s="24">
        <v>0</v>
      </c>
      <c r="P2161" s="24">
        <v>0</v>
      </c>
    </row>
    <row r="2162" spans="1:16">
      <c r="A2162" s="22" t="s">
        <v>3842</v>
      </c>
      <c r="B2162" s="22" t="s">
        <v>3843</v>
      </c>
      <c r="C2162" s="23">
        <v>1441231143</v>
      </c>
      <c r="D2162" s="24">
        <v>1.1909000000000001</v>
      </c>
      <c r="E2162" s="23">
        <v>1716369</v>
      </c>
      <c r="F2162" s="23">
        <v>0</v>
      </c>
      <c r="G2162" s="23">
        <v>0</v>
      </c>
      <c r="H2162" s="24">
        <v>0</v>
      </c>
      <c r="I2162" s="23">
        <v>0</v>
      </c>
      <c r="J2162" s="23">
        <v>0</v>
      </c>
      <c r="K2162" s="23">
        <v>0</v>
      </c>
      <c r="L2162" s="23">
        <v>0</v>
      </c>
      <c r="M2162" s="23">
        <v>0</v>
      </c>
      <c r="N2162" s="23">
        <v>0</v>
      </c>
      <c r="O2162" s="24">
        <v>0</v>
      </c>
      <c r="P2162" s="24">
        <v>0</v>
      </c>
    </row>
    <row r="2163" spans="1:16">
      <c r="A2163" s="22" t="s">
        <v>3844</v>
      </c>
      <c r="B2163" s="22" t="s">
        <v>3845</v>
      </c>
      <c r="C2163" s="23">
        <v>15312267092</v>
      </c>
      <c r="D2163" s="24">
        <v>0.48604000000000003</v>
      </c>
      <c r="E2163" s="23">
        <v>7442355</v>
      </c>
      <c r="F2163" s="23">
        <v>7251438.7000000002</v>
      </c>
      <c r="G2163" s="23">
        <v>254336175</v>
      </c>
      <c r="H2163" s="24">
        <v>0.44</v>
      </c>
      <c r="I2163" s="23">
        <v>371821243</v>
      </c>
      <c r="J2163" s="23">
        <v>357061208</v>
      </c>
      <c r="K2163" s="23">
        <v>0</v>
      </c>
      <c r="L2163" s="23">
        <v>0</v>
      </c>
      <c r="M2163" s="23">
        <v>0</v>
      </c>
      <c r="N2163" s="23">
        <v>7442355</v>
      </c>
      <c r="O2163" s="24">
        <v>0.5</v>
      </c>
      <c r="P2163" s="24">
        <v>0.01</v>
      </c>
    </row>
    <row r="2164" spans="1:16">
      <c r="A2164" s="22" t="s">
        <v>3846</v>
      </c>
      <c r="B2164" s="22" t="s">
        <v>3847</v>
      </c>
      <c r="C2164" s="23">
        <v>588832369</v>
      </c>
      <c r="D2164" s="24">
        <v>0.38643</v>
      </c>
      <c r="E2164" s="23">
        <v>227543</v>
      </c>
      <c r="F2164" s="23">
        <v>220245.31</v>
      </c>
      <c r="G2164" s="23">
        <v>11043771</v>
      </c>
      <c r="H2164" s="24">
        <v>0.43607000000000001</v>
      </c>
      <c r="I2164" s="23">
        <v>4069858</v>
      </c>
      <c r="J2164" s="23">
        <v>3430047</v>
      </c>
      <c r="K2164" s="23">
        <v>0</v>
      </c>
      <c r="L2164" s="23">
        <v>0</v>
      </c>
      <c r="M2164" s="23">
        <v>0</v>
      </c>
      <c r="N2164" s="23">
        <v>227543</v>
      </c>
      <c r="O2164" s="24">
        <v>0.75</v>
      </c>
      <c r="P2164" s="24">
        <v>0.01</v>
      </c>
    </row>
    <row r="2165" spans="1:16">
      <c r="A2165" s="22" t="s">
        <v>3848</v>
      </c>
      <c r="B2165" s="22" t="s">
        <v>2966</v>
      </c>
      <c r="C2165" s="23">
        <v>42741422</v>
      </c>
      <c r="D2165" s="24">
        <v>0.15687999999999999</v>
      </c>
      <c r="E2165" s="23">
        <v>6705</v>
      </c>
      <c r="F2165" s="23">
        <v>0</v>
      </c>
      <c r="G2165" s="23">
        <v>0</v>
      </c>
      <c r="H2165" s="24">
        <v>0</v>
      </c>
      <c r="I2165" s="23">
        <v>0</v>
      </c>
      <c r="J2165" s="23">
        <v>0</v>
      </c>
      <c r="K2165" s="23">
        <v>0</v>
      </c>
      <c r="L2165" s="23">
        <v>0</v>
      </c>
      <c r="M2165" s="23">
        <v>0</v>
      </c>
      <c r="N2165" s="23">
        <v>0</v>
      </c>
      <c r="O2165" s="24">
        <v>0</v>
      </c>
      <c r="P2165" s="24">
        <v>0</v>
      </c>
    </row>
    <row r="2166" spans="1:16">
      <c r="A2166" s="22" t="s">
        <v>3849</v>
      </c>
      <c r="B2166" s="22" t="s">
        <v>160</v>
      </c>
      <c r="C2166" s="23">
        <v>619610244</v>
      </c>
      <c r="D2166" s="24">
        <v>0.71525000000000005</v>
      </c>
      <c r="E2166" s="23">
        <v>443177</v>
      </c>
      <c r="F2166" s="23">
        <v>435345.48</v>
      </c>
      <c r="G2166" s="23">
        <v>4177875</v>
      </c>
      <c r="H2166" s="24">
        <v>0.65059</v>
      </c>
      <c r="I2166" s="23">
        <v>36752101</v>
      </c>
      <c r="J2166" s="23">
        <v>35583604</v>
      </c>
      <c r="K2166" s="23">
        <v>0</v>
      </c>
      <c r="L2166" s="23">
        <v>0</v>
      </c>
      <c r="M2166" s="23">
        <v>0</v>
      </c>
      <c r="N2166" s="23">
        <v>443177</v>
      </c>
      <c r="O2166" s="24">
        <v>1</v>
      </c>
      <c r="P2166" s="24">
        <v>0.01</v>
      </c>
    </row>
    <row r="2167" spans="1:16">
      <c r="A2167" s="22" t="s">
        <v>3850</v>
      </c>
      <c r="B2167" s="22" t="s">
        <v>244</v>
      </c>
      <c r="C2167" s="23">
        <v>1203903152</v>
      </c>
      <c r="D2167" s="24">
        <v>1.09321</v>
      </c>
      <c r="E2167" s="23">
        <v>1316122</v>
      </c>
      <c r="F2167" s="23">
        <v>1291116.6100000001</v>
      </c>
      <c r="G2167" s="23">
        <v>7939021</v>
      </c>
      <c r="H2167" s="24">
        <v>1.0439400000000001</v>
      </c>
      <c r="I2167" s="23">
        <v>20451199</v>
      </c>
      <c r="J2167" s="23">
        <v>21165941</v>
      </c>
      <c r="K2167" s="23">
        <v>0</v>
      </c>
      <c r="L2167" s="23">
        <v>0</v>
      </c>
      <c r="M2167" s="23">
        <v>3806</v>
      </c>
      <c r="N2167" s="23">
        <v>1316122</v>
      </c>
      <c r="O2167" s="24">
        <v>1.5</v>
      </c>
      <c r="P2167" s="24">
        <v>0.01</v>
      </c>
    </row>
    <row r="2168" spans="1:16">
      <c r="A2168" s="22" t="s">
        <v>3851</v>
      </c>
      <c r="B2168" s="22" t="s">
        <v>3852</v>
      </c>
      <c r="C2168" s="23">
        <v>1331027377</v>
      </c>
      <c r="D2168" s="24">
        <v>0.18243999999999999</v>
      </c>
      <c r="E2168" s="23">
        <v>242839</v>
      </c>
      <c r="F2168" s="23">
        <v>0</v>
      </c>
      <c r="G2168" s="23">
        <v>0</v>
      </c>
      <c r="H2168" s="24">
        <v>0</v>
      </c>
      <c r="I2168" s="23">
        <v>0</v>
      </c>
      <c r="J2168" s="23">
        <v>0</v>
      </c>
      <c r="K2168" s="23">
        <v>0</v>
      </c>
      <c r="L2168" s="23">
        <v>0</v>
      </c>
      <c r="M2168" s="23">
        <v>0</v>
      </c>
      <c r="N2168" s="23">
        <v>0</v>
      </c>
      <c r="O2168" s="24">
        <v>0</v>
      </c>
      <c r="P2168" s="24">
        <v>0</v>
      </c>
    </row>
    <row r="2169" spans="1:16">
      <c r="A2169" s="22" t="s">
        <v>3853</v>
      </c>
      <c r="B2169" s="22" t="s">
        <v>246</v>
      </c>
      <c r="C2169" s="23">
        <v>588821149</v>
      </c>
      <c r="D2169" s="24">
        <v>0.87</v>
      </c>
      <c r="E2169" s="23">
        <v>512274</v>
      </c>
      <c r="F2169" s="23">
        <v>0</v>
      </c>
      <c r="G2169" s="23">
        <v>0</v>
      </c>
      <c r="H2169" s="24">
        <v>0</v>
      </c>
      <c r="I2169" s="23">
        <v>0</v>
      </c>
      <c r="J2169" s="23">
        <v>0</v>
      </c>
      <c r="K2169" s="23">
        <v>0</v>
      </c>
      <c r="L2169" s="23">
        <v>0</v>
      </c>
      <c r="M2169" s="23">
        <v>0</v>
      </c>
      <c r="N2169" s="23">
        <v>0</v>
      </c>
      <c r="O2169" s="24">
        <v>0</v>
      </c>
      <c r="P2169" s="24">
        <v>0</v>
      </c>
    </row>
    <row r="2170" spans="1:16">
      <c r="A2170" s="22" t="s">
        <v>3854</v>
      </c>
      <c r="B2170" s="22" t="s">
        <v>333</v>
      </c>
      <c r="C2170" s="23">
        <v>2552685400</v>
      </c>
      <c r="D2170" s="24">
        <v>1.04756</v>
      </c>
      <c r="E2170" s="23">
        <v>2674102</v>
      </c>
      <c r="F2170" s="23">
        <v>2575163.25</v>
      </c>
      <c r="G2170" s="23">
        <v>125399394</v>
      </c>
      <c r="H2170" s="24">
        <v>0.82899999999999996</v>
      </c>
      <c r="I2170" s="23">
        <v>46476037</v>
      </c>
      <c r="J2170" s="23">
        <v>39526513</v>
      </c>
      <c r="K2170" s="23">
        <v>0</v>
      </c>
      <c r="L2170" s="23">
        <v>0</v>
      </c>
      <c r="M2170" s="23">
        <v>0</v>
      </c>
      <c r="N2170" s="23">
        <v>2710632</v>
      </c>
      <c r="O2170" s="24">
        <v>1.5</v>
      </c>
      <c r="P2170" s="24">
        <v>0.01</v>
      </c>
    </row>
    <row r="2171" spans="1:16">
      <c r="A2171" s="22" t="s">
        <v>3855</v>
      </c>
      <c r="B2171" s="22" t="s">
        <v>337</v>
      </c>
      <c r="C2171" s="23">
        <v>588185112</v>
      </c>
      <c r="D2171" s="24">
        <v>1.47034</v>
      </c>
      <c r="E2171" s="23">
        <v>864831</v>
      </c>
      <c r="F2171" s="23">
        <v>843126.15</v>
      </c>
      <c r="G2171" s="23">
        <v>3888044</v>
      </c>
      <c r="H2171" s="24">
        <v>1.4391799999999999</v>
      </c>
      <c r="I2171" s="23">
        <v>28159386</v>
      </c>
      <c r="J2171" s="23">
        <v>29422570</v>
      </c>
      <c r="K2171" s="23">
        <v>0</v>
      </c>
      <c r="L2171" s="23">
        <v>0</v>
      </c>
      <c r="M2171" s="23">
        <v>7678</v>
      </c>
      <c r="N2171" s="23">
        <v>864831</v>
      </c>
      <c r="O2171" s="24">
        <v>1.5</v>
      </c>
      <c r="P2171" s="24">
        <v>0.01</v>
      </c>
    </row>
    <row r="2172" spans="1:16">
      <c r="A2172" s="22" t="s">
        <v>3856</v>
      </c>
      <c r="B2172" s="22" t="s">
        <v>977</v>
      </c>
      <c r="C2172" s="23">
        <v>253255278</v>
      </c>
      <c r="D2172" s="24">
        <v>0.54815000000000003</v>
      </c>
      <c r="E2172" s="23">
        <v>138822</v>
      </c>
      <c r="F2172" s="23">
        <v>144112.54</v>
      </c>
      <c r="G2172" s="23">
        <v>1542419</v>
      </c>
      <c r="H2172" s="24">
        <v>0.52725999999999995</v>
      </c>
      <c r="I2172" s="23">
        <v>945943</v>
      </c>
      <c r="J2172" s="23">
        <v>770331</v>
      </c>
      <c r="K2172" s="23">
        <v>0</v>
      </c>
      <c r="L2172" s="23">
        <v>0</v>
      </c>
      <c r="M2172" s="23">
        <v>396</v>
      </c>
      <c r="N2172" s="23">
        <v>146856</v>
      </c>
      <c r="O2172" s="24">
        <v>1</v>
      </c>
      <c r="P2172" s="24">
        <v>0.01</v>
      </c>
    </row>
    <row r="2173" spans="1:16">
      <c r="A2173" s="22" t="s">
        <v>3857</v>
      </c>
      <c r="B2173" s="22" t="s">
        <v>982</v>
      </c>
      <c r="C2173" s="23">
        <v>448962765</v>
      </c>
      <c r="D2173" s="24">
        <v>0.77132999999999996</v>
      </c>
      <c r="E2173" s="23">
        <v>346297</v>
      </c>
      <c r="F2173" s="23">
        <v>339776.71</v>
      </c>
      <c r="G2173" s="23">
        <v>3241786</v>
      </c>
      <c r="H2173" s="24">
        <v>0.71142000000000005</v>
      </c>
      <c r="I2173" s="23">
        <v>33192300</v>
      </c>
      <c r="J2173" s="23">
        <v>32044518</v>
      </c>
      <c r="K2173" s="23">
        <v>0</v>
      </c>
      <c r="L2173" s="23">
        <v>0</v>
      </c>
      <c r="M2173" s="23">
        <v>0</v>
      </c>
      <c r="N2173" s="23">
        <v>346297</v>
      </c>
      <c r="O2173" s="24">
        <v>1.5</v>
      </c>
      <c r="P2173" s="24">
        <v>0.01</v>
      </c>
    </row>
    <row r="2174" spans="1:16">
      <c r="A2174" s="22" t="s">
        <v>3858</v>
      </c>
      <c r="B2174" s="22" t="s">
        <v>1137</v>
      </c>
      <c r="C2174" s="23">
        <v>132718341</v>
      </c>
      <c r="D2174" s="24">
        <v>0.66256000000000004</v>
      </c>
      <c r="E2174" s="23">
        <v>87934</v>
      </c>
      <c r="F2174" s="23">
        <v>85236.57</v>
      </c>
      <c r="G2174" s="23">
        <v>1029269</v>
      </c>
      <c r="H2174" s="24">
        <v>0.59075</v>
      </c>
      <c r="I2174" s="23">
        <v>20347016</v>
      </c>
      <c r="J2174" s="23">
        <v>19898879</v>
      </c>
      <c r="K2174" s="23">
        <v>0</v>
      </c>
      <c r="L2174" s="23">
        <v>0</v>
      </c>
      <c r="M2174" s="23">
        <v>973</v>
      </c>
      <c r="N2174" s="23">
        <v>87934</v>
      </c>
      <c r="O2174" s="24">
        <v>1</v>
      </c>
      <c r="P2174" s="24">
        <v>0.01</v>
      </c>
    </row>
    <row r="2175" spans="1:16">
      <c r="A2175" s="22" t="s">
        <v>3859</v>
      </c>
      <c r="B2175" s="22" t="s">
        <v>1139</v>
      </c>
      <c r="C2175" s="23">
        <v>189794198</v>
      </c>
      <c r="D2175" s="24">
        <v>1.0671600000000001</v>
      </c>
      <c r="E2175" s="23">
        <v>202542</v>
      </c>
      <c r="F2175" s="23">
        <v>199441.81</v>
      </c>
      <c r="G2175" s="23">
        <v>222663</v>
      </c>
      <c r="H2175" s="24">
        <v>1.0490699999999999</v>
      </c>
      <c r="I2175" s="23">
        <v>989530</v>
      </c>
      <c r="J2175" s="23">
        <v>770644</v>
      </c>
      <c r="K2175" s="23">
        <v>0</v>
      </c>
      <c r="L2175" s="23">
        <v>0</v>
      </c>
      <c r="M2175" s="23">
        <v>642</v>
      </c>
      <c r="N2175" s="23">
        <v>202542</v>
      </c>
      <c r="O2175" s="24">
        <v>1.5</v>
      </c>
      <c r="P2175" s="24">
        <v>0.01</v>
      </c>
    </row>
    <row r="2176" spans="1:16">
      <c r="A2176" s="22" t="s">
        <v>3860</v>
      </c>
      <c r="B2176" s="22" t="s">
        <v>2066</v>
      </c>
      <c r="C2176" s="23">
        <v>244605953</v>
      </c>
      <c r="D2176" s="24">
        <v>0.59497</v>
      </c>
      <c r="E2176" s="23">
        <v>145533</v>
      </c>
      <c r="F2176" s="23">
        <v>143247.93</v>
      </c>
      <c r="G2176" s="23">
        <v>1359012</v>
      </c>
      <c r="H2176" s="24">
        <v>0.55757999999999996</v>
      </c>
      <c r="I2176" s="23">
        <v>1396115</v>
      </c>
      <c r="J2176" s="23">
        <v>1241703</v>
      </c>
      <c r="K2176" s="23">
        <v>0</v>
      </c>
      <c r="L2176" s="23">
        <v>0</v>
      </c>
      <c r="M2176" s="23">
        <v>8</v>
      </c>
      <c r="N2176" s="23">
        <v>145533</v>
      </c>
      <c r="O2176" s="24">
        <v>1</v>
      </c>
      <c r="P2176" s="24">
        <v>0.01</v>
      </c>
    </row>
    <row r="2177" spans="1:16">
      <c r="A2177" s="22" t="s">
        <v>3861</v>
      </c>
      <c r="B2177" s="22" t="s">
        <v>3862</v>
      </c>
      <c r="C2177" s="23">
        <v>241788773</v>
      </c>
      <c r="D2177" s="24">
        <v>0</v>
      </c>
      <c r="E2177" s="23">
        <v>0</v>
      </c>
      <c r="F2177" s="23">
        <v>0</v>
      </c>
      <c r="G2177" s="23">
        <v>0</v>
      </c>
      <c r="H2177" s="24">
        <v>0</v>
      </c>
      <c r="I2177" s="23">
        <v>0</v>
      </c>
      <c r="J2177" s="23">
        <v>0</v>
      </c>
      <c r="K2177" s="23">
        <v>0</v>
      </c>
      <c r="L2177" s="23">
        <v>0</v>
      </c>
      <c r="M2177" s="23">
        <v>0</v>
      </c>
      <c r="N2177" s="23">
        <v>0</v>
      </c>
      <c r="O2177" s="24">
        <v>0</v>
      </c>
      <c r="P2177" s="24">
        <v>0</v>
      </c>
    </row>
    <row r="2178" spans="1:16">
      <c r="A2178" s="22" t="s">
        <v>3863</v>
      </c>
      <c r="B2178" s="22" t="s">
        <v>2986</v>
      </c>
      <c r="C2178" s="23">
        <v>156690239</v>
      </c>
      <c r="D2178" s="24">
        <v>0.56893000000000005</v>
      </c>
      <c r="E2178" s="23">
        <v>89146</v>
      </c>
      <c r="F2178" s="23">
        <v>87190.91</v>
      </c>
      <c r="G2178" s="23">
        <v>1756475</v>
      </c>
      <c r="H2178" s="24">
        <v>0.52175000000000005</v>
      </c>
      <c r="I2178" s="23">
        <v>1746679</v>
      </c>
      <c r="J2178" s="23">
        <v>1501723</v>
      </c>
      <c r="K2178" s="23">
        <v>0</v>
      </c>
      <c r="L2178" s="23">
        <v>0</v>
      </c>
      <c r="M2178" s="23">
        <v>39</v>
      </c>
      <c r="N2178" s="23">
        <v>89146</v>
      </c>
      <c r="O2178" s="24">
        <v>1</v>
      </c>
      <c r="P2178" s="24">
        <v>0.01</v>
      </c>
    </row>
    <row r="2179" spans="1:16">
      <c r="A2179" s="22" t="s">
        <v>3864</v>
      </c>
      <c r="B2179" s="22" t="s">
        <v>2751</v>
      </c>
      <c r="C2179" s="23">
        <v>3705268457</v>
      </c>
      <c r="D2179" s="24">
        <v>1.4506600000000001</v>
      </c>
      <c r="E2179" s="23">
        <v>5375067</v>
      </c>
      <c r="F2179" s="23">
        <v>5460956.4299999997</v>
      </c>
      <c r="G2179" s="23">
        <v>42266540</v>
      </c>
      <c r="H2179" s="24">
        <v>1.35249</v>
      </c>
      <c r="I2179" s="23">
        <v>59730252</v>
      </c>
      <c r="J2179" s="23">
        <v>50865405</v>
      </c>
      <c r="K2179" s="23">
        <v>0</v>
      </c>
      <c r="L2179" s="23">
        <v>0</v>
      </c>
      <c r="M2179" s="23">
        <v>0</v>
      </c>
      <c r="N2179" s="23">
        <v>5584721</v>
      </c>
      <c r="O2179" s="24">
        <v>1.5</v>
      </c>
      <c r="P2179" s="24">
        <v>0.01</v>
      </c>
    </row>
    <row r="2180" spans="1:16">
      <c r="A2180" s="22" t="s">
        <v>3865</v>
      </c>
      <c r="B2180" s="22" t="s">
        <v>3866</v>
      </c>
      <c r="C2180" s="23">
        <v>3724921387</v>
      </c>
      <c r="D2180" s="24">
        <v>4.9340000000000002E-2</v>
      </c>
      <c r="E2180" s="23">
        <v>183805</v>
      </c>
      <c r="F2180" s="23">
        <v>0</v>
      </c>
      <c r="G2180" s="23">
        <v>0</v>
      </c>
      <c r="H2180" s="24">
        <v>0</v>
      </c>
      <c r="I2180" s="23">
        <v>0</v>
      </c>
      <c r="J2180" s="23">
        <v>0</v>
      </c>
      <c r="K2180" s="23">
        <v>0</v>
      </c>
      <c r="L2180" s="23">
        <v>0</v>
      </c>
      <c r="M2180" s="23">
        <v>0</v>
      </c>
      <c r="N2180" s="23">
        <v>0</v>
      </c>
      <c r="O2180" s="24">
        <v>0</v>
      </c>
      <c r="P2180" s="24">
        <v>0</v>
      </c>
    </row>
    <row r="2181" spans="1:16">
      <c r="A2181" s="22" t="s">
        <v>3867</v>
      </c>
      <c r="B2181" s="22" t="s">
        <v>3868</v>
      </c>
      <c r="C2181" s="23">
        <v>1684788550</v>
      </c>
      <c r="D2181" s="24">
        <v>1.3937999999999999</v>
      </c>
      <c r="E2181" s="23">
        <v>2348254</v>
      </c>
      <c r="F2181" s="23">
        <v>0</v>
      </c>
      <c r="G2181" s="23">
        <v>0</v>
      </c>
      <c r="H2181" s="24">
        <v>0</v>
      </c>
      <c r="I2181" s="23">
        <v>0</v>
      </c>
      <c r="J2181" s="23">
        <v>0</v>
      </c>
      <c r="K2181" s="23">
        <v>0</v>
      </c>
      <c r="L2181" s="23">
        <v>0</v>
      </c>
      <c r="M2181" s="23">
        <v>0</v>
      </c>
      <c r="N2181" s="23">
        <v>0</v>
      </c>
      <c r="O2181" s="24">
        <v>0</v>
      </c>
      <c r="P2181" s="24">
        <v>0</v>
      </c>
    </row>
    <row r="2182" spans="1:16">
      <c r="A2182" s="22" t="s">
        <v>3869</v>
      </c>
      <c r="B2182" s="22" t="s">
        <v>3870</v>
      </c>
      <c r="C2182" s="23">
        <v>23729066124</v>
      </c>
      <c r="D2182" s="24">
        <v>0.24262</v>
      </c>
      <c r="E2182" s="23">
        <v>5757163</v>
      </c>
      <c r="F2182" s="23">
        <v>8549607.3699999992</v>
      </c>
      <c r="G2182" s="23">
        <v>307739511</v>
      </c>
      <c r="H2182" s="24">
        <v>0.29601</v>
      </c>
      <c r="I2182" s="23">
        <v>546628098</v>
      </c>
      <c r="J2182" s="23">
        <v>517127911</v>
      </c>
      <c r="K2182" s="23">
        <v>0</v>
      </c>
      <c r="L2182" s="23">
        <v>0</v>
      </c>
      <c r="M2182" s="23">
        <v>0</v>
      </c>
      <c r="N2182" s="23">
        <v>8734930</v>
      </c>
      <c r="O2182" s="24">
        <v>0.45</v>
      </c>
      <c r="P2182" s="24">
        <v>0.01</v>
      </c>
    </row>
    <row r="2183" spans="1:16">
      <c r="A2183" s="22" t="s">
        <v>3871</v>
      </c>
      <c r="B2183" s="22" t="s">
        <v>3872</v>
      </c>
      <c r="C2183" s="23">
        <v>23729066124</v>
      </c>
      <c r="D2183" s="24">
        <v>5.457E-2</v>
      </c>
      <c r="E2183" s="23">
        <v>1294980</v>
      </c>
      <c r="F2183" s="23">
        <v>0</v>
      </c>
      <c r="G2183" s="23">
        <v>0</v>
      </c>
      <c r="H2183" s="24">
        <v>0</v>
      </c>
      <c r="I2183" s="23">
        <v>0</v>
      </c>
      <c r="J2183" s="23">
        <v>0</v>
      </c>
      <c r="K2183" s="23">
        <v>0</v>
      </c>
      <c r="L2183" s="23">
        <v>0</v>
      </c>
      <c r="M2183" s="23">
        <v>0</v>
      </c>
      <c r="N2183" s="23">
        <v>0</v>
      </c>
      <c r="O2183" s="24">
        <v>0</v>
      </c>
      <c r="P2183" s="24">
        <v>0</v>
      </c>
    </row>
    <row r="2184" spans="1:16">
      <c r="A2184" s="22" t="s">
        <v>3873</v>
      </c>
      <c r="B2184" s="22" t="s">
        <v>3874</v>
      </c>
      <c r="C2184" s="23">
        <v>258437222</v>
      </c>
      <c r="D2184" s="24">
        <v>0.14000000000000001</v>
      </c>
      <c r="E2184" s="23">
        <v>36181</v>
      </c>
      <c r="F2184" s="23">
        <v>0</v>
      </c>
      <c r="G2184" s="23">
        <v>0</v>
      </c>
      <c r="H2184" s="24">
        <v>0</v>
      </c>
      <c r="I2184" s="23">
        <v>0</v>
      </c>
      <c r="J2184" s="23">
        <v>0</v>
      </c>
      <c r="K2184" s="23">
        <v>0</v>
      </c>
      <c r="L2184" s="23">
        <v>0</v>
      </c>
      <c r="M2184" s="23">
        <v>0</v>
      </c>
      <c r="N2184" s="23">
        <v>0</v>
      </c>
      <c r="O2184" s="24">
        <v>0</v>
      </c>
      <c r="P2184" s="24">
        <v>0</v>
      </c>
    </row>
    <row r="2185" spans="1:16">
      <c r="A2185" s="22" t="s">
        <v>3875</v>
      </c>
      <c r="B2185" s="22" t="s">
        <v>3876</v>
      </c>
      <c r="C2185" s="23">
        <v>136064686</v>
      </c>
      <c r="D2185" s="24">
        <v>0.45</v>
      </c>
      <c r="E2185" s="23">
        <v>61229</v>
      </c>
      <c r="F2185" s="23">
        <v>0</v>
      </c>
      <c r="G2185" s="23">
        <v>0</v>
      </c>
      <c r="H2185" s="24">
        <v>0</v>
      </c>
      <c r="I2185" s="23">
        <v>0</v>
      </c>
      <c r="J2185" s="23">
        <v>0</v>
      </c>
      <c r="K2185" s="23">
        <v>0</v>
      </c>
      <c r="L2185" s="23">
        <v>0</v>
      </c>
      <c r="M2185" s="23">
        <v>0</v>
      </c>
      <c r="N2185" s="23">
        <v>0</v>
      </c>
      <c r="O2185" s="24">
        <v>0</v>
      </c>
      <c r="P2185" s="24">
        <v>0</v>
      </c>
    </row>
    <row r="2186" spans="1:16">
      <c r="A2186" s="22" t="s">
        <v>3877</v>
      </c>
      <c r="B2186" s="22" t="s">
        <v>3878</v>
      </c>
      <c r="C2186" s="23">
        <v>249250010</v>
      </c>
      <c r="D2186" s="24">
        <v>0.30386000000000002</v>
      </c>
      <c r="E2186" s="23">
        <v>75737</v>
      </c>
      <c r="F2186" s="23">
        <v>74567.5</v>
      </c>
      <c r="G2186" s="23">
        <v>1359012</v>
      </c>
      <c r="H2186" s="24">
        <v>0.28000000000000003</v>
      </c>
      <c r="I2186" s="23">
        <v>1396115</v>
      </c>
      <c r="J2186" s="23">
        <v>1241703</v>
      </c>
      <c r="K2186" s="23">
        <v>0</v>
      </c>
      <c r="L2186" s="23">
        <v>0</v>
      </c>
      <c r="M2186" s="23">
        <v>0</v>
      </c>
      <c r="N2186" s="23">
        <v>75737</v>
      </c>
      <c r="O2186" s="24">
        <v>0.5</v>
      </c>
      <c r="P2186" s="24">
        <v>0.01</v>
      </c>
    </row>
    <row r="2187" spans="1:16">
      <c r="A2187" s="22" t="s">
        <v>3879</v>
      </c>
      <c r="B2187" s="22" t="s">
        <v>3880</v>
      </c>
      <c r="C2187" s="23">
        <v>588832369</v>
      </c>
      <c r="D2187" s="24">
        <v>7.2969999999999993E-2</v>
      </c>
      <c r="E2187" s="23">
        <v>42970</v>
      </c>
      <c r="F2187" s="23">
        <v>42000</v>
      </c>
      <c r="G2187" s="23">
        <v>11043771</v>
      </c>
      <c r="H2187" s="24">
        <v>8.3000000000000004E-2</v>
      </c>
      <c r="I2187" s="23">
        <v>4069858</v>
      </c>
      <c r="J2187" s="23">
        <v>3430047</v>
      </c>
      <c r="K2187" s="23">
        <v>0</v>
      </c>
      <c r="L2187" s="23">
        <v>0</v>
      </c>
      <c r="M2187" s="23">
        <v>0</v>
      </c>
      <c r="N2187" s="23">
        <v>42970</v>
      </c>
      <c r="O2187" s="24">
        <v>0.6</v>
      </c>
      <c r="P2187" s="24">
        <v>0</v>
      </c>
    </row>
    <row r="2188" spans="1:16">
      <c r="A2188" s="22" t="s">
        <v>3881</v>
      </c>
      <c r="B2188" s="22" t="s">
        <v>3882</v>
      </c>
      <c r="C2188" s="23">
        <v>1812705399</v>
      </c>
      <c r="D2188" s="24">
        <v>5.8790000000000002E-2</v>
      </c>
      <c r="E2188" s="23">
        <v>106562</v>
      </c>
      <c r="F2188" s="23">
        <v>0</v>
      </c>
      <c r="G2188" s="23">
        <v>0</v>
      </c>
      <c r="H2188" s="24">
        <v>0</v>
      </c>
      <c r="I2188" s="23">
        <v>0</v>
      </c>
      <c r="J2188" s="23">
        <v>0</v>
      </c>
      <c r="K2188" s="23">
        <v>0</v>
      </c>
      <c r="L2188" s="23">
        <v>0</v>
      </c>
      <c r="M2188" s="23">
        <v>0</v>
      </c>
      <c r="N2188" s="23">
        <v>0</v>
      </c>
      <c r="O2188" s="24">
        <v>0</v>
      </c>
      <c r="P2188" s="24">
        <v>0</v>
      </c>
    </row>
    <row r="2189" spans="1:16">
      <c r="A2189" s="22" t="s">
        <v>3883</v>
      </c>
      <c r="B2189" s="22" t="s">
        <v>843</v>
      </c>
      <c r="C2189" s="23">
        <v>70599345</v>
      </c>
      <c r="D2189" s="24">
        <v>2.402E-2</v>
      </c>
      <c r="E2189" s="23">
        <v>1696</v>
      </c>
      <c r="F2189" s="23">
        <v>1642.07</v>
      </c>
      <c r="G2189" s="23">
        <v>566599</v>
      </c>
      <c r="H2189" s="24">
        <v>2.1499999999999998E-2</v>
      </c>
      <c r="I2189" s="23">
        <v>8627138</v>
      </c>
      <c r="J2189" s="23">
        <v>8438898</v>
      </c>
      <c r="K2189" s="23">
        <v>0</v>
      </c>
      <c r="L2189" s="23">
        <v>0</v>
      </c>
      <c r="M2189" s="23">
        <v>21</v>
      </c>
      <c r="N2189" s="23">
        <v>1696</v>
      </c>
      <c r="O2189" s="24">
        <v>0.1125</v>
      </c>
      <c r="P2189" s="24">
        <v>0.01</v>
      </c>
    </row>
    <row r="2190" spans="1:16">
      <c r="A2190" s="22" t="s">
        <v>3884</v>
      </c>
      <c r="B2190" s="22" t="s">
        <v>845</v>
      </c>
      <c r="C2190" s="23">
        <v>258437222</v>
      </c>
      <c r="D2190" s="24">
        <v>2.4379999999999999E-2</v>
      </c>
      <c r="E2190" s="23">
        <v>6300</v>
      </c>
      <c r="F2190" s="23">
        <v>6180.91</v>
      </c>
      <c r="G2190" s="23">
        <v>1542419</v>
      </c>
      <c r="H2190" s="24">
        <v>2.3230000000000001E-2</v>
      </c>
      <c r="I2190" s="23">
        <v>945943</v>
      </c>
      <c r="J2190" s="23">
        <v>770331</v>
      </c>
      <c r="K2190" s="23">
        <v>0</v>
      </c>
      <c r="L2190" s="23">
        <v>0</v>
      </c>
      <c r="M2190" s="23">
        <v>17</v>
      </c>
      <c r="N2190" s="23">
        <v>6300</v>
      </c>
      <c r="O2190" s="24">
        <v>0.1125</v>
      </c>
      <c r="P2190" s="24">
        <v>0.01</v>
      </c>
    </row>
    <row r="2191" spans="1:16">
      <c r="A2191" s="22" t="s">
        <v>3885</v>
      </c>
      <c r="B2191" s="22" t="s">
        <v>1963</v>
      </c>
      <c r="C2191" s="23">
        <v>83681371</v>
      </c>
      <c r="D2191" s="24">
        <v>7.0150000000000004E-2</v>
      </c>
      <c r="E2191" s="23">
        <v>5870</v>
      </c>
      <c r="F2191" s="23">
        <v>5755</v>
      </c>
      <c r="G2191" s="23">
        <v>801616</v>
      </c>
      <c r="H2191" s="24">
        <v>6.4159999999999995E-2</v>
      </c>
      <c r="I2191" s="23">
        <v>1220182</v>
      </c>
      <c r="J2191" s="23">
        <v>1120478</v>
      </c>
      <c r="K2191" s="23">
        <v>0</v>
      </c>
      <c r="L2191" s="23">
        <v>0</v>
      </c>
      <c r="M2191" s="23">
        <v>0</v>
      </c>
      <c r="N2191" s="23">
        <v>5870</v>
      </c>
      <c r="O2191" s="24">
        <v>0.1125</v>
      </c>
      <c r="P2191" s="24">
        <v>0.01</v>
      </c>
    </row>
    <row r="2192" spans="1:16">
      <c r="A2192" s="22" t="s">
        <v>3886</v>
      </c>
      <c r="B2192" s="22" t="s">
        <v>1965</v>
      </c>
      <c r="C2192" s="23">
        <v>589326185</v>
      </c>
      <c r="D2192" s="24">
        <v>5.6529999999999997E-2</v>
      </c>
      <c r="E2192" s="23">
        <v>33316</v>
      </c>
      <c r="F2192" s="23">
        <v>32619.56</v>
      </c>
      <c r="G2192" s="23">
        <v>6342862</v>
      </c>
      <c r="H2192" s="24">
        <v>5.0459999999999998E-2</v>
      </c>
      <c r="I2192" s="23">
        <v>11725655</v>
      </c>
      <c r="J2192" s="23">
        <v>10735519</v>
      </c>
      <c r="K2192" s="23">
        <v>0</v>
      </c>
      <c r="L2192" s="23">
        <v>0</v>
      </c>
      <c r="M2192" s="23">
        <v>0</v>
      </c>
      <c r="N2192" s="23">
        <v>33316</v>
      </c>
      <c r="O2192" s="24">
        <v>0.1125</v>
      </c>
      <c r="P2192" s="24">
        <v>0.01</v>
      </c>
    </row>
    <row r="2193" spans="1:16">
      <c r="A2193" s="22" t="s">
        <v>3887</v>
      </c>
      <c r="B2193" s="22" t="s">
        <v>3004</v>
      </c>
      <c r="C2193" s="23">
        <v>71318869</v>
      </c>
      <c r="D2193" s="24">
        <v>6.7430000000000004E-2</v>
      </c>
      <c r="E2193" s="23">
        <v>4809</v>
      </c>
      <c r="F2193" s="23">
        <v>4706.8999999999996</v>
      </c>
      <c r="G2193" s="23">
        <v>456318</v>
      </c>
      <c r="H2193" s="24">
        <v>6.1109999999999998E-2</v>
      </c>
      <c r="I2193" s="23">
        <v>13169963</v>
      </c>
      <c r="J2193" s="23">
        <v>12511752</v>
      </c>
      <c r="K2193" s="23">
        <v>0</v>
      </c>
      <c r="L2193" s="23">
        <v>0</v>
      </c>
      <c r="M2193" s="23">
        <v>34</v>
      </c>
      <c r="N2193" s="23">
        <v>4809</v>
      </c>
      <c r="O2193" s="24">
        <v>0.1125</v>
      </c>
      <c r="P2193" s="24">
        <v>0</v>
      </c>
    </row>
    <row r="2194" spans="1:16">
      <c r="A2194" s="22" t="s">
        <v>3888</v>
      </c>
      <c r="B2194" s="22" t="s">
        <v>3006</v>
      </c>
      <c r="C2194" s="23">
        <v>1716364338</v>
      </c>
      <c r="D2194" s="24">
        <v>5.1769999999999997E-2</v>
      </c>
      <c r="E2194" s="23">
        <v>88861</v>
      </c>
      <c r="F2194" s="23">
        <v>92173.67</v>
      </c>
      <c r="G2194" s="23">
        <v>24454911</v>
      </c>
      <c r="H2194" s="24">
        <v>4.8219999999999999E-2</v>
      </c>
      <c r="I2194" s="23">
        <v>32259221</v>
      </c>
      <c r="J2194" s="23">
        <v>29207665</v>
      </c>
      <c r="K2194" s="23">
        <v>0</v>
      </c>
      <c r="L2194" s="23">
        <v>0</v>
      </c>
      <c r="M2194" s="23">
        <v>0</v>
      </c>
      <c r="N2194" s="23">
        <v>94422</v>
      </c>
      <c r="O2194" s="24">
        <v>0.1125</v>
      </c>
      <c r="P2194" s="24">
        <v>0.01</v>
      </c>
    </row>
    <row r="2195" spans="1:16">
      <c r="A2195" s="22" t="s">
        <v>3889</v>
      </c>
      <c r="B2195" s="22" t="s">
        <v>3890</v>
      </c>
      <c r="C2195" s="23">
        <v>2081456637</v>
      </c>
      <c r="D2195" s="24">
        <v>0.10296</v>
      </c>
      <c r="E2195" s="23">
        <v>214315</v>
      </c>
      <c r="F2195" s="23">
        <v>203843.85</v>
      </c>
      <c r="G2195" s="23">
        <v>123673700</v>
      </c>
      <c r="H2195" s="24">
        <v>8.0360000000000001E-2</v>
      </c>
      <c r="I2195" s="23">
        <v>35995749</v>
      </c>
      <c r="J2195" s="23">
        <v>29362312</v>
      </c>
      <c r="K2195" s="23">
        <v>0</v>
      </c>
      <c r="L2195" s="23">
        <v>0</v>
      </c>
      <c r="M2195" s="23">
        <v>0</v>
      </c>
      <c r="N2195" s="23">
        <v>214315</v>
      </c>
      <c r="O2195" s="24">
        <v>0.1125</v>
      </c>
      <c r="P2195" s="24">
        <v>0</v>
      </c>
    </row>
    <row r="2196" spans="1:16">
      <c r="A2196" s="22" t="s">
        <v>3891</v>
      </c>
      <c r="B2196" s="22" t="s">
        <v>3892</v>
      </c>
      <c r="C2196" s="23">
        <v>588832369</v>
      </c>
      <c r="D2196" s="24">
        <v>9.6900000000000007E-3</v>
      </c>
      <c r="E2196" s="23">
        <v>5708</v>
      </c>
      <c r="F2196" s="23">
        <v>5878.75</v>
      </c>
      <c r="G2196" s="23">
        <v>11043771</v>
      </c>
      <c r="H2196" s="24">
        <v>1.1050000000000001E-2</v>
      </c>
      <c r="I2196" s="23">
        <v>4069858</v>
      </c>
      <c r="J2196" s="23">
        <v>3430047</v>
      </c>
      <c r="K2196" s="23">
        <v>0</v>
      </c>
      <c r="L2196" s="23">
        <v>0</v>
      </c>
      <c r="M2196" s="23">
        <v>0</v>
      </c>
      <c r="N2196" s="23">
        <v>6008</v>
      </c>
      <c r="O2196" s="24">
        <v>0.1125</v>
      </c>
      <c r="P2196" s="24">
        <v>0</v>
      </c>
    </row>
    <row r="2197" spans="1:16">
      <c r="A2197" s="22" t="s">
        <v>3893</v>
      </c>
      <c r="B2197" s="22" t="s">
        <v>3894</v>
      </c>
      <c r="C2197" s="23">
        <v>439150286</v>
      </c>
      <c r="D2197" s="24">
        <v>8.5029999999999994E-2</v>
      </c>
      <c r="E2197" s="23">
        <v>37341</v>
      </c>
      <c r="F2197" s="23">
        <v>36288.49</v>
      </c>
      <c r="G2197" s="23">
        <v>6692189</v>
      </c>
      <c r="H2197" s="24">
        <v>7.9380000000000006E-2</v>
      </c>
      <c r="I2197" s="23">
        <v>23401025</v>
      </c>
      <c r="J2197" s="23">
        <v>22243623</v>
      </c>
      <c r="K2197" s="23">
        <v>0</v>
      </c>
      <c r="L2197" s="23">
        <v>0</v>
      </c>
      <c r="M2197" s="23">
        <v>66</v>
      </c>
      <c r="N2197" s="23">
        <v>37341</v>
      </c>
      <c r="O2197" s="24">
        <v>0.1125</v>
      </c>
      <c r="P2197" s="24">
        <v>0.01</v>
      </c>
    </row>
    <row r="2198" spans="1:16">
      <c r="A2198" s="22" t="s">
        <v>3895</v>
      </c>
      <c r="B2198" s="22" t="s">
        <v>3896</v>
      </c>
      <c r="C2198" s="23">
        <v>1840110959</v>
      </c>
      <c r="D2198" s="24">
        <v>6.651E-2</v>
      </c>
      <c r="E2198" s="23">
        <v>122380</v>
      </c>
      <c r="F2198" s="23">
        <v>119935.86</v>
      </c>
      <c r="G2198" s="23">
        <v>17205093</v>
      </c>
      <c r="H2198" s="24">
        <v>6.1620000000000001E-2</v>
      </c>
      <c r="I2198" s="23">
        <v>28002100</v>
      </c>
      <c r="J2198" s="23">
        <v>25006826</v>
      </c>
      <c r="K2198" s="23">
        <v>0</v>
      </c>
      <c r="L2198" s="23">
        <v>0</v>
      </c>
      <c r="M2198" s="23">
        <v>0</v>
      </c>
      <c r="N2198" s="23">
        <v>122380</v>
      </c>
      <c r="O2198" s="24">
        <v>0.1125</v>
      </c>
      <c r="P2198" s="24">
        <v>0.01</v>
      </c>
    </row>
    <row r="2199" spans="1:16">
      <c r="A2199" s="22" t="s">
        <v>3897</v>
      </c>
      <c r="B2199" s="22" t="s">
        <v>3898</v>
      </c>
      <c r="C2199" s="23">
        <v>72016008</v>
      </c>
      <c r="D2199" s="24">
        <v>8.7389999999999995E-2</v>
      </c>
      <c r="E2199" s="23">
        <v>6294</v>
      </c>
      <c r="F2199" s="23">
        <v>6253.69</v>
      </c>
      <c r="G2199" s="23">
        <v>453825</v>
      </c>
      <c r="H2199" s="24">
        <v>8.4449999999999997E-2</v>
      </c>
      <c r="I2199" s="23">
        <v>3159767</v>
      </c>
      <c r="J2199" s="23">
        <v>3140101</v>
      </c>
      <c r="K2199" s="23">
        <v>0</v>
      </c>
      <c r="L2199" s="23">
        <v>0</v>
      </c>
      <c r="M2199" s="23">
        <v>0</v>
      </c>
      <c r="N2199" s="23">
        <v>6294</v>
      </c>
      <c r="O2199" s="24">
        <v>0.1125</v>
      </c>
      <c r="P2199" s="24">
        <v>0</v>
      </c>
    </row>
    <row r="2200" spans="1:16">
      <c r="A2200" s="22" t="s">
        <v>3899</v>
      </c>
      <c r="B2200" s="22" t="s">
        <v>3900</v>
      </c>
      <c r="C2200" s="23">
        <v>65589313</v>
      </c>
      <c r="D2200" s="24">
        <v>0.51075000000000004</v>
      </c>
      <c r="E2200" s="23">
        <v>33500</v>
      </c>
      <c r="F2200" s="23">
        <v>0</v>
      </c>
      <c r="G2200" s="23">
        <v>0</v>
      </c>
      <c r="H2200" s="24">
        <v>0</v>
      </c>
      <c r="I2200" s="23">
        <v>0</v>
      </c>
      <c r="J2200" s="23">
        <v>0</v>
      </c>
      <c r="K2200" s="23">
        <v>0</v>
      </c>
      <c r="L2200" s="23">
        <v>0</v>
      </c>
      <c r="M2200" s="23">
        <v>0</v>
      </c>
      <c r="N2200" s="23">
        <v>0</v>
      </c>
      <c r="O2200" s="24">
        <v>0</v>
      </c>
      <c r="P2200" s="24">
        <v>0</v>
      </c>
    </row>
    <row r="2201" spans="1:16">
      <c r="A2201" s="22" t="s">
        <v>3901</v>
      </c>
      <c r="B2201" s="22" t="s">
        <v>3902</v>
      </c>
      <c r="C2201" s="23">
        <v>23729066124</v>
      </c>
      <c r="D2201" s="24">
        <v>0.13242999999999999</v>
      </c>
      <c r="E2201" s="23">
        <v>3142336</v>
      </c>
      <c r="F2201" s="23">
        <v>7436568.6600000001</v>
      </c>
      <c r="G2201" s="23">
        <v>307739511</v>
      </c>
      <c r="H2201" s="24">
        <v>0.16299</v>
      </c>
      <c r="I2201" s="23">
        <v>546628098</v>
      </c>
      <c r="J2201" s="23">
        <v>517127911</v>
      </c>
      <c r="K2201" s="23">
        <v>0</v>
      </c>
      <c r="L2201" s="23">
        <v>0</v>
      </c>
      <c r="M2201" s="23">
        <v>0</v>
      </c>
      <c r="N2201" s="23">
        <v>7565901</v>
      </c>
      <c r="O2201" s="24">
        <v>0.5</v>
      </c>
      <c r="P2201" s="24">
        <v>0.01</v>
      </c>
    </row>
    <row r="2202" spans="1:16">
      <c r="A2202" s="22" t="s">
        <v>3903</v>
      </c>
      <c r="B2202" s="22" t="s">
        <v>31</v>
      </c>
      <c r="C2202" s="23">
        <v>2794289905</v>
      </c>
      <c r="D2202" s="24">
        <v>2.34897</v>
      </c>
      <c r="E2202" s="23">
        <v>6563584</v>
      </c>
      <c r="F2202" s="23">
        <v>0</v>
      </c>
      <c r="G2202" s="23">
        <v>0</v>
      </c>
      <c r="H2202" s="24">
        <v>0</v>
      </c>
      <c r="I2202" s="23">
        <v>0</v>
      </c>
      <c r="J2202" s="23">
        <v>0</v>
      </c>
      <c r="K2202" s="23">
        <v>0</v>
      </c>
      <c r="L2202" s="23">
        <v>0</v>
      </c>
      <c r="M2202" s="23">
        <v>0</v>
      </c>
      <c r="N2202" s="23">
        <v>0</v>
      </c>
      <c r="O2202" s="24">
        <v>0</v>
      </c>
      <c r="P2202" s="24">
        <v>0</v>
      </c>
    </row>
    <row r="2203" spans="1:16">
      <c r="A2203" s="22" t="s">
        <v>3904</v>
      </c>
      <c r="B2203" s="22" t="s">
        <v>33</v>
      </c>
      <c r="C2203" s="23">
        <v>2844741039</v>
      </c>
      <c r="D2203" s="24">
        <v>1.5082100000000001</v>
      </c>
      <c r="E2203" s="23">
        <v>4290398</v>
      </c>
      <c r="F2203" s="23">
        <v>4149856.74</v>
      </c>
      <c r="G2203" s="23">
        <v>47011040</v>
      </c>
      <c r="H2203" s="24">
        <v>1.4876799999999999</v>
      </c>
      <c r="I2203" s="23">
        <v>189792579</v>
      </c>
      <c r="J2203" s="23">
        <v>168426045</v>
      </c>
      <c r="K2203" s="23">
        <v>0</v>
      </c>
      <c r="L2203" s="23">
        <v>0</v>
      </c>
      <c r="M2203" s="23">
        <v>0</v>
      </c>
      <c r="N2203" s="23">
        <v>4293079</v>
      </c>
      <c r="O2203" s="24">
        <v>1.8</v>
      </c>
      <c r="P2203" s="24">
        <v>0.01</v>
      </c>
    </row>
    <row r="2204" spans="1:16">
      <c r="A2204" s="22" t="s">
        <v>3905</v>
      </c>
      <c r="B2204" s="22" t="s">
        <v>35</v>
      </c>
      <c r="C2204" s="23">
        <v>1116275559</v>
      </c>
      <c r="D2204" s="24">
        <v>1.81704</v>
      </c>
      <c r="E2204" s="23">
        <v>2028318</v>
      </c>
      <c r="F2204" s="23">
        <v>1967778</v>
      </c>
      <c r="G2204" s="23">
        <v>9668402</v>
      </c>
      <c r="H2204" s="24">
        <v>1.85975</v>
      </c>
      <c r="I2204" s="23">
        <v>137182794</v>
      </c>
      <c r="J2204" s="23">
        <v>122689416</v>
      </c>
      <c r="K2204" s="23">
        <v>0</v>
      </c>
      <c r="L2204" s="23">
        <v>0</v>
      </c>
      <c r="M2204" s="23">
        <v>0</v>
      </c>
      <c r="N2204" s="23">
        <v>2032391</v>
      </c>
      <c r="O2204" s="24">
        <v>2.25</v>
      </c>
      <c r="P2204" s="24">
        <v>0.01</v>
      </c>
    </row>
    <row r="2205" spans="1:16">
      <c r="A2205" s="22" t="s">
        <v>3906</v>
      </c>
      <c r="B2205" s="22" t="s">
        <v>3907</v>
      </c>
      <c r="C2205" s="23">
        <v>18346695</v>
      </c>
      <c r="D2205" s="24">
        <v>2.58202</v>
      </c>
      <c r="E2205" s="23">
        <v>47371</v>
      </c>
      <c r="F2205" s="23">
        <v>47350</v>
      </c>
      <c r="G2205" s="23">
        <v>6600</v>
      </c>
      <c r="H2205" s="24">
        <v>2.58128</v>
      </c>
      <c r="I2205" s="23">
        <v>437188</v>
      </c>
      <c r="J2205" s="23">
        <v>607323</v>
      </c>
      <c r="K2205" s="23">
        <v>0</v>
      </c>
      <c r="L2205" s="23">
        <v>0</v>
      </c>
      <c r="M2205" s="23">
        <v>0</v>
      </c>
      <c r="N2205" s="23">
        <v>47841</v>
      </c>
      <c r="O2205" s="24">
        <v>3.1</v>
      </c>
      <c r="P2205" s="24">
        <v>0.01</v>
      </c>
    </row>
    <row r="2206" spans="1:16">
      <c r="A2206" s="22" t="s">
        <v>3908</v>
      </c>
      <c r="B2206" s="22" t="s">
        <v>3909</v>
      </c>
      <c r="C2206" s="23">
        <v>144254604</v>
      </c>
      <c r="D2206" s="24">
        <v>2.6116000000000001</v>
      </c>
      <c r="E2206" s="23">
        <v>376596</v>
      </c>
      <c r="F2206" s="23">
        <v>382155</v>
      </c>
      <c r="G2206" s="23">
        <v>1857600</v>
      </c>
      <c r="H2206" s="24">
        <v>2.5547599999999999</v>
      </c>
      <c r="I2206" s="23">
        <v>4532288</v>
      </c>
      <c r="J2206" s="23">
        <v>4316739</v>
      </c>
      <c r="K2206" s="23">
        <v>0</v>
      </c>
      <c r="L2206" s="23">
        <v>0</v>
      </c>
      <c r="M2206" s="23">
        <v>0</v>
      </c>
      <c r="N2206" s="23">
        <v>391273</v>
      </c>
      <c r="O2206" s="24">
        <v>3.1</v>
      </c>
      <c r="P2206" s="24">
        <v>0.01</v>
      </c>
    </row>
    <row r="2207" spans="1:16">
      <c r="A2207" s="22" t="s">
        <v>3910</v>
      </c>
      <c r="B2207" s="22" t="s">
        <v>3911</v>
      </c>
      <c r="C2207" s="23">
        <v>25296064</v>
      </c>
      <c r="D2207" s="24">
        <v>2.3007300000000002</v>
      </c>
      <c r="E2207" s="23">
        <v>58199</v>
      </c>
      <c r="F2207" s="23">
        <v>56398</v>
      </c>
      <c r="G2207" s="23">
        <v>311400</v>
      </c>
      <c r="H2207" s="24">
        <v>2.28043</v>
      </c>
      <c r="I2207" s="23">
        <v>2153767</v>
      </c>
      <c r="J2207" s="23">
        <v>1271722</v>
      </c>
      <c r="K2207" s="23">
        <v>0</v>
      </c>
      <c r="L2207" s="23">
        <v>0</v>
      </c>
      <c r="M2207" s="23">
        <v>0</v>
      </c>
      <c r="N2207" s="23">
        <v>59684</v>
      </c>
      <c r="O2207" s="24">
        <v>2.6739000000000002</v>
      </c>
      <c r="P2207" s="24">
        <v>0.01</v>
      </c>
    </row>
    <row r="2208" spans="1:16">
      <c r="A2208" s="22" t="s">
        <v>3912</v>
      </c>
      <c r="B2208" s="22" t="s">
        <v>3913</v>
      </c>
      <c r="C2208" s="23">
        <v>24988434</v>
      </c>
      <c r="D2208" s="24">
        <v>0.19911000000000001</v>
      </c>
      <c r="E2208" s="23">
        <v>4975</v>
      </c>
      <c r="F2208" s="23">
        <v>0</v>
      </c>
      <c r="G2208" s="23">
        <v>0</v>
      </c>
      <c r="H2208" s="24">
        <v>0</v>
      </c>
      <c r="I2208" s="23">
        <v>0</v>
      </c>
      <c r="J2208" s="23">
        <v>0</v>
      </c>
      <c r="K2208" s="23">
        <v>0</v>
      </c>
      <c r="L2208" s="23">
        <v>0</v>
      </c>
      <c r="M2208" s="23">
        <v>0</v>
      </c>
      <c r="N2208" s="23">
        <v>0</v>
      </c>
      <c r="O2208" s="24">
        <v>0</v>
      </c>
      <c r="P2208" s="24">
        <v>0</v>
      </c>
    </row>
    <row r="2209" spans="1:16">
      <c r="A2209" s="22" t="s">
        <v>3914</v>
      </c>
      <c r="B2209" s="22" t="s">
        <v>3915</v>
      </c>
      <c r="C2209" s="23">
        <v>24988434</v>
      </c>
      <c r="D2209" s="24">
        <v>1.19465</v>
      </c>
      <c r="E2209" s="23">
        <v>29852</v>
      </c>
      <c r="F2209" s="23">
        <v>0</v>
      </c>
      <c r="G2209" s="23">
        <v>0</v>
      </c>
      <c r="H2209" s="24">
        <v>0</v>
      </c>
      <c r="I2209" s="23">
        <v>0</v>
      </c>
      <c r="J2209" s="23">
        <v>0</v>
      </c>
      <c r="K2209" s="23">
        <v>0</v>
      </c>
      <c r="L2209" s="23">
        <v>0</v>
      </c>
      <c r="M2209" s="23">
        <v>0</v>
      </c>
      <c r="N2209" s="23">
        <v>0</v>
      </c>
      <c r="O2209" s="24">
        <v>0</v>
      </c>
      <c r="P2209" s="24">
        <v>0</v>
      </c>
    </row>
    <row r="2210" spans="1:16">
      <c r="A2210" s="22" t="s">
        <v>3916</v>
      </c>
      <c r="B2210" s="22" t="s">
        <v>3917</v>
      </c>
      <c r="C2210" s="23">
        <v>11025878</v>
      </c>
      <c r="D2210" s="24">
        <v>2.93573</v>
      </c>
      <c r="E2210" s="23">
        <v>32369</v>
      </c>
      <c r="F2210" s="23">
        <v>32594</v>
      </c>
      <c r="G2210" s="23">
        <v>69600</v>
      </c>
      <c r="H2210" s="24">
        <v>3.2434599999999998</v>
      </c>
      <c r="I2210" s="23">
        <v>1896473</v>
      </c>
      <c r="J2210" s="23">
        <v>1100036</v>
      </c>
      <c r="K2210" s="23">
        <v>0</v>
      </c>
      <c r="L2210" s="23">
        <v>0</v>
      </c>
      <c r="M2210" s="23">
        <v>0</v>
      </c>
      <c r="N2210" s="23">
        <v>35729</v>
      </c>
      <c r="O2210" s="24">
        <v>3.375</v>
      </c>
      <c r="P2210" s="24">
        <v>0.01</v>
      </c>
    </row>
    <row r="2211" spans="1:16">
      <c r="A2211" s="22" t="s">
        <v>3918</v>
      </c>
      <c r="B2211" s="22" t="s">
        <v>3919</v>
      </c>
      <c r="C2211" s="23">
        <v>10931298</v>
      </c>
      <c r="D2211" s="24">
        <v>0.1376</v>
      </c>
      <c r="E2211" s="23">
        <v>1504</v>
      </c>
      <c r="F2211" s="23">
        <v>0</v>
      </c>
      <c r="G2211" s="23">
        <v>0</v>
      </c>
      <c r="H2211" s="24">
        <v>0</v>
      </c>
      <c r="I2211" s="23">
        <v>0</v>
      </c>
      <c r="J2211" s="23">
        <v>0</v>
      </c>
      <c r="K2211" s="23">
        <v>0</v>
      </c>
      <c r="L2211" s="23">
        <v>0</v>
      </c>
      <c r="M2211" s="23">
        <v>0</v>
      </c>
      <c r="N2211" s="23">
        <v>0</v>
      </c>
      <c r="O2211" s="24">
        <v>0</v>
      </c>
      <c r="P2211" s="24">
        <v>0</v>
      </c>
    </row>
    <row r="2212" spans="1:16">
      <c r="A2212" s="22" t="s">
        <v>3920</v>
      </c>
      <c r="B2212" s="22" t="s">
        <v>3921</v>
      </c>
      <c r="C2212" s="23">
        <v>10931298</v>
      </c>
      <c r="D2212" s="24">
        <v>1.92638</v>
      </c>
      <c r="E2212" s="23">
        <v>21058</v>
      </c>
      <c r="F2212" s="23">
        <v>0</v>
      </c>
      <c r="G2212" s="23">
        <v>0</v>
      </c>
      <c r="H2212" s="24">
        <v>0</v>
      </c>
      <c r="I2212" s="23">
        <v>0</v>
      </c>
      <c r="J2212" s="23">
        <v>0</v>
      </c>
      <c r="K2212" s="23">
        <v>0</v>
      </c>
      <c r="L2212" s="23">
        <v>0</v>
      </c>
      <c r="M2212" s="23">
        <v>0</v>
      </c>
      <c r="N2212" s="23">
        <v>0</v>
      </c>
      <c r="O2212" s="24">
        <v>0</v>
      </c>
      <c r="P2212" s="24">
        <v>0</v>
      </c>
    </row>
    <row r="2213" spans="1:16">
      <c r="A2213" s="22" t="s">
        <v>3922</v>
      </c>
      <c r="B2213" s="22" t="s">
        <v>3923</v>
      </c>
      <c r="C2213" s="23">
        <v>6234012</v>
      </c>
      <c r="D2213" s="24">
        <v>3.1</v>
      </c>
      <c r="E2213" s="23">
        <v>19325</v>
      </c>
      <c r="F2213" s="23">
        <v>17570</v>
      </c>
      <c r="G2213" s="23">
        <v>0</v>
      </c>
      <c r="H2213" s="24">
        <v>3.0469200000000001</v>
      </c>
      <c r="I2213" s="23">
        <v>2161042</v>
      </c>
      <c r="J2213" s="23">
        <v>1165967</v>
      </c>
      <c r="K2213" s="23">
        <v>0</v>
      </c>
      <c r="L2213" s="23">
        <v>0</v>
      </c>
      <c r="M2213" s="23">
        <v>0</v>
      </c>
      <c r="N2213" s="23">
        <v>20778</v>
      </c>
      <c r="O2213" s="24">
        <v>3.375</v>
      </c>
      <c r="P2213" s="24">
        <v>0.01</v>
      </c>
    </row>
    <row r="2214" spans="1:16">
      <c r="A2214" s="22" t="s">
        <v>3924</v>
      </c>
      <c r="B2214" s="22" t="s">
        <v>3925</v>
      </c>
      <c r="C2214" s="23">
        <v>6234012</v>
      </c>
      <c r="D2214" s="24">
        <v>5.1277900000000001</v>
      </c>
      <c r="E2214" s="23">
        <v>31966</v>
      </c>
      <c r="F2214" s="23">
        <v>0</v>
      </c>
      <c r="G2214" s="23">
        <v>0</v>
      </c>
      <c r="H2214" s="24">
        <v>0</v>
      </c>
      <c r="I2214" s="23">
        <v>0</v>
      </c>
      <c r="J2214" s="23">
        <v>0</v>
      </c>
      <c r="K2214" s="23">
        <v>0</v>
      </c>
      <c r="L2214" s="23">
        <v>0</v>
      </c>
      <c r="M2214" s="23">
        <v>0</v>
      </c>
      <c r="N2214" s="23">
        <v>0</v>
      </c>
      <c r="O2214" s="24">
        <v>0</v>
      </c>
      <c r="P2214" s="24">
        <v>0</v>
      </c>
    </row>
    <row r="2215" spans="1:16">
      <c r="A2215" s="22" t="s">
        <v>3926</v>
      </c>
      <c r="B2215" s="22" t="s">
        <v>3927</v>
      </c>
      <c r="C2215" s="23">
        <v>21420482</v>
      </c>
      <c r="D2215" s="24">
        <v>2.7043499999999998</v>
      </c>
      <c r="E2215" s="23">
        <v>57929</v>
      </c>
      <c r="F2215" s="23">
        <v>68686</v>
      </c>
      <c r="G2215" s="23">
        <v>102000</v>
      </c>
      <c r="H2215" s="24">
        <v>2.7222900000000001</v>
      </c>
      <c r="I2215" s="23">
        <v>1163109</v>
      </c>
      <c r="J2215" s="23">
        <v>992033</v>
      </c>
      <c r="K2215" s="23">
        <v>0</v>
      </c>
      <c r="L2215" s="23">
        <v>0</v>
      </c>
      <c r="M2215" s="23">
        <v>0</v>
      </c>
      <c r="N2215" s="23">
        <v>70116</v>
      </c>
      <c r="O2215" s="24">
        <v>3.1</v>
      </c>
      <c r="P2215" s="24">
        <v>0.01</v>
      </c>
    </row>
    <row r="2216" spans="1:16">
      <c r="A2216" s="22" t="s">
        <v>3928</v>
      </c>
      <c r="B2216" s="22" t="s">
        <v>3929</v>
      </c>
      <c r="C2216" s="23">
        <v>21124392</v>
      </c>
      <c r="D2216" s="24">
        <v>2.3614700000000002</v>
      </c>
      <c r="E2216" s="23">
        <v>49885</v>
      </c>
      <c r="F2216" s="23">
        <v>0</v>
      </c>
      <c r="G2216" s="23">
        <v>0</v>
      </c>
      <c r="H2216" s="24">
        <v>0</v>
      </c>
      <c r="I2216" s="23">
        <v>0</v>
      </c>
      <c r="J2216" s="23">
        <v>0</v>
      </c>
      <c r="K2216" s="23">
        <v>0</v>
      </c>
      <c r="L2216" s="23">
        <v>0</v>
      </c>
      <c r="M2216" s="23">
        <v>0</v>
      </c>
      <c r="N2216" s="23">
        <v>0</v>
      </c>
      <c r="O2216" s="24">
        <v>0</v>
      </c>
      <c r="P2216" s="24">
        <v>0</v>
      </c>
    </row>
    <row r="2217" spans="1:16">
      <c r="A2217" s="22" t="s">
        <v>3930</v>
      </c>
      <c r="B2217" s="22" t="s">
        <v>3931</v>
      </c>
      <c r="C2217" s="23">
        <v>10494166</v>
      </c>
      <c r="D2217" s="24">
        <v>3.0029300000000001</v>
      </c>
      <c r="E2217" s="23">
        <v>31513</v>
      </c>
      <c r="F2217" s="23">
        <v>32369</v>
      </c>
      <c r="G2217" s="23">
        <v>0</v>
      </c>
      <c r="H2217" s="24">
        <v>3.02121</v>
      </c>
      <c r="I2217" s="23">
        <v>2468348</v>
      </c>
      <c r="J2217" s="23">
        <v>2373862</v>
      </c>
      <c r="K2217" s="23">
        <v>0</v>
      </c>
      <c r="L2217" s="23">
        <v>0</v>
      </c>
      <c r="M2217" s="23">
        <v>0</v>
      </c>
      <c r="N2217" s="23">
        <v>32978</v>
      </c>
      <c r="O2217" s="24">
        <v>3.1</v>
      </c>
      <c r="P2217" s="24">
        <v>0.01</v>
      </c>
    </row>
    <row r="2218" spans="1:16">
      <c r="A2218" s="22" t="s">
        <v>3932</v>
      </c>
      <c r="B2218" s="22" t="s">
        <v>3933</v>
      </c>
      <c r="C2218" s="23">
        <v>4222400</v>
      </c>
      <c r="D2218" s="24">
        <v>3.375</v>
      </c>
      <c r="E2218" s="23">
        <v>14251</v>
      </c>
      <c r="F2218" s="23">
        <v>10356</v>
      </c>
      <c r="G2218" s="23">
        <v>20340</v>
      </c>
      <c r="H2218" s="24">
        <v>3.3633299999999999</v>
      </c>
      <c r="I2218" s="23">
        <v>1955908</v>
      </c>
      <c r="J2218" s="23">
        <v>825071</v>
      </c>
      <c r="K2218" s="23">
        <v>0</v>
      </c>
      <c r="L2218" s="23">
        <v>0</v>
      </c>
      <c r="M2218" s="23">
        <v>0</v>
      </c>
      <c r="N2218" s="23">
        <v>14331</v>
      </c>
      <c r="O2218" s="24">
        <v>3.375</v>
      </c>
      <c r="P2218" s="24">
        <v>0.01</v>
      </c>
    </row>
    <row r="2219" spans="1:16">
      <c r="A2219" s="22" t="s">
        <v>3934</v>
      </c>
      <c r="B2219" s="22" t="s">
        <v>3935</v>
      </c>
      <c r="C2219" s="23">
        <v>5088635</v>
      </c>
      <c r="D2219" s="24">
        <v>2.2029399999999999</v>
      </c>
      <c r="E2219" s="23">
        <v>11210</v>
      </c>
      <c r="F2219" s="23">
        <v>11398</v>
      </c>
      <c r="G2219" s="23">
        <v>0</v>
      </c>
      <c r="H2219" s="24">
        <v>2.75196</v>
      </c>
      <c r="I2219" s="23">
        <v>1408761</v>
      </c>
      <c r="J2219" s="23">
        <v>485343</v>
      </c>
      <c r="K2219" s="23">
        <v>0</v>
      </c>
      <c r="L2219" s="23">
        <v>0</v>
      </c>
      <c r="M2219" s="23">
        <v>0</v>
      </c>
      <c r="N2219" s="23">
        <v>13939</v>
      </c>
      <c r="O2219" s="24">
        <v>3.375</v>
      </c>
      <c r="P2219" s="24">
        <v>0</v>
      </c>
    </row>
    <row r="2220" spans="1:16">
      <c r="A2220" s="22" t="s">
        <v>3936</v>
      </c>
      <c r="B2220" s="22" t="s">
        <v>3937</v>
      </c>
      <c r="C2220" s="23">
        <v>16058149</v>
      </c>
      <c r="D2220" s="24">
        <v>2.6655600000000002</v>
      </c>
      <c r="E2220" s="23">
        <v>42804</v>
      </c>
      <c r="F2220" s="23">
        <v>43627</v>
      </c>
      <c r="G2220" s="23">
        <v>118300</v>
      </c>
      <c r="H2220" s="24">
        <v>2.6686000000000001</v>
      </c>
      <c r="I2220" s="23">
        <v>1408761</v>
      </c>
      <c r="J2220" s="23">
        <v>896819</v>
      </c>
      <c r="K2220" s="23">
        <v>0</v>
      </c>
      <c r="L2220" s="23">
        <v>0</v>
      </c>
      <c r="M2220" s="23">
        <v>0</v>
      </c>
      <c r="N2220" s="23">
        <v>45745</v>
      </c>
      <c r="O2220" s="24">
        <v>3.1</v>
      </c>
      <c r="P2220" s="24">
        <v>0.01</v>
      </c>
    </row>
    <row r="2221" spans="1:16">
      <c r="A2221" s="22" t="s">
        <v>3938</v>
      </c>
      <c r="B2221" s="22" t="s">
        <v>3939</v>
      </c>
      <c r="C2221" s="23">
        <v>15541505</v>
      </c>
      <c r="D2221" s="24">
        <v>3.2160799999999998</v>
      </c>
      <c r="E2221" s="23">
        <v>49983</v>
      </c>
      <c r="F2221" s="23">
        <v>0</v>
      </c>
      <c r="G2221" s="23">
        <v>0</v>
      </c>
      <c r="H2221" s="24">
        <v>0</v>
      </c>
      <c r="I2221" s="23">
        <v>0</v>
      </c>
      <c r="J2221" s="23">
        <v>0</v>
      </c>
      <c r="K2221" s="23">
        <v>0</v>
      </c>
      <c r="L2221" s="23">
        <v>0</v>
      </c>
      <c r="M2221" s="23">
        <v>0</v>
      </c>
      <c r="N2221" s="23">
        <v>0</v>
      </c>
      <c r="O2221" s="24">
        <v>0</v>
      </c>
      <c r="P2221" s="24">
        <v>0</v>
      </c>
    </row>
    <row r="2222" spans="1:16">
      <c r="A2222" s="22" t="s">
        <v>3940</v>
      </c>
      <c r="B2222" s="22" t="s">
        <v>3941</v>
      </c>
      <c r="C2222" s="23">
        <v>48554258</v>
      </c>
      <c r="D2222" s="24">
        <v>2.40205</v>
      </c>
      <c r="E2222" s="23">
        <v>116630</v>
      </c>
      <c r="F2222" s="23">
        <v>114280</v>
      </c>
      <c r="G2222" s="23">
        <v>564925</v>
      </c>
      <c r="H2222" s="24">
        <v>2.2810800000000002</v>
      </c>
      <c r="I2222" s="23">
        <v>2070798</v>
      </c>
      <c r="J2222" s="23">
        <v>1450218</v>
      </c>
      <c r="K2222" s="23">
        <v>0</v>
      </c>
      <c r="L2222" s="23">
        <v>0</v>
      </c>
      <c r="M2222" s="23">
        <v>0</v>
      </c>
      <c r="N2222" s="23">
        <v>118127</v>
      </c>
      <c r="O2222" s="24">
        <v>3.1</v>
      </c>
      <c r="P2222" s="24">
        <v>0.01</v>
      </c>
    </row>
    <row r="2223" spans="1:16">
      <c r="A2223" s="22" t="s">
        <v>3942</v>
      </c>
      <c r="B2223" s="22" t="s">
        <v>3943</v>
      </c>
      <c r="C2223" s="23">
        <v>47772250</v>
      </c>
      <c r="D2223" s="24">
        <v>1.4234500000000001</v>
      </c>
      <c r="E2223" s="23">
        <v>68002</v>
      </c>
      <c r="F2223" s="23">
        <v>0</v>
      </c>
      <c r="G2223" s="23">
        <v>0</v>
      </c>
      <c r="H2223" s="24">
        <v>0</v>
      </c>
      <c r="I2223" s="23">
        <v>0</v>
      </c>
      <c r="J2223" s="23">
        <v>0</v>
      </c>
      <c r="K2223" s="23">
        <v>0</v>
      </c>
      <c r="L2223" s="23">
        <v>0</v>
      </c>
      <c r="M2223" s="23">
        <v>0</v>
      </c>
      <c r="N2223" s="23">
        <v>0</v>
      </c>
      <c r="O2223" s="24">
        <v>0</v>
      </c>
      <c r="P2223" s="24">
        <v>0</v>
      </c>
    </row>
    <row r="2224" spans="1:16">
      <c r="A2224" s="22" t="s">
        <v>3944</v>
      </c>
      <c r="B2224" s="22" t="s">
        <v>3945</v>
      </c>
      <c r="C2224" s="23">
        <v>1324941099</v>
      </c>
      <c r="D2224" s="24">
        <v>2.91065</v>
      </c>
      <c r="E2224" s="23">
        <v>3856437</v>
      </c>
      <c r="F2224" s="23">
        <v>3755740</v>
      </c>
      <c r="G2224" s="23">
        <v>33598976</v>
      </c>
      <c r="H2224" s="24">
        <v>2.8352499999999998</v>
      </c>
      <c r="I2224" s="23">
        <v>22540783</v>
      </c>
      <c r="J2224" s="23">
        <v>21800609</v>
      </c>
      <c r="K2224" s="23">
        <v>0</v>
      </c>
      <c r="L2224" s="23">
        <v>0</v>
      </c>
      <c r="M2224" s="23">
        <v>0</v>
      </c>
      <c r="N2224" s="23">
        <v>3890657</v>
      </c>
      <c r="O2224" s="24">
        <v>3.6</v>
      </c>
      <c r="P2224" s="24">
        <v>0.01</v>
      </c>
    </row>
    <row r="2225" spans="1:16">
      <c r="A2225" s="22" t="s">
        <v>3946</v>
      </c>
      <c r="B2225" s="22" t="s">
        <v>3947</v>
      </c>
      <c r="C2225" s="23">
        <v>1318784947</v>
      </c>
      <c r="D2225" s="24">
        <v>0.21640999999999999</v>
      </c>
      <c r="E2225" s="23">
        <v>285397</v>
      </c>
      <c r="F2225" s="23">
        <v>0</v>
      </c>
      <c r="G2225" s="23">
        <v>0</v>
      </c>
      <c r="H2225" s="24">
        <v>0</v>
      </c>
      <c r="I2225" s="23">
        <v>0</v>
      </c>
      <c r="J2225" s="23">
        <v>0</v>
      </c>
      <c r="K2225" s="23">
        <v>0</v>
      </c>
      <c r="L2225" s="23">
        <v>0</v>
      </c>
      <c r="M2225" s="23">
        <v>0</v>
      </c>
      <c r="N2225" s="23">
        <v>0</v>
      </c>
      <c r="O2225" s="24">
        <v>0</v>
      </c>
      <c r="P2225" s="24">
        <v>0</v>
      </c>
    </row>
    <row r="2226" spans="1:16">
      <c r="A2226" s="22" t="s">
        <v>3948</v>
      </c>
      <c r="B2226" s="22" t="s">
        <v>3949</v>
      </c>
      <c r="C2226" s="23">
        <v>19919385</v>
      </c>
      <c r="D2226" s="24">
        <v>3.0611100000000002</v>
      </c>
      <c r="E2226" s="23">
        <v>60976</v>
      </c>
      <c r="F2226" s="23">
        <v>63820</v>
      </c>
      <c r="G2226" s="23">
        <v>0</v>
      </c>
      <c r="H2226" s="24">
        <v>2.5782099999999999</v>
      </c>
      <c r="I2226" s="23">
        <v>2682789</v>
      </c>
      <c r="J2226" s="23">
        <v>1332921</v>
      </c>
      <c r="K2226" s="23">
        <v>0</v>
      </c>
      <c r="L2226" s="23">
        <v>0</v>
      </c>
      <c r="M2226" s="23">
        <v>0</v>
      </c>
      <c r="N2226" s="23">
        <v>67938</v>
      </c>
      <c r="O2226" s="24">
        <v>3.375</v>
      </c>
      <c r="P2226" s="24">
        <v>0.01</v>
      </c>
    </row>
    <row r="2227" spans="1:16">
      <c r="A2227" s="22" t="s">
        <v>3950</v>
      </c>
      <c r="B2227" s="22" t="s">
        <v>3951</v>
      </c>
      <c r="C2227" s="23">
        <v>19436023</v>
      </c>
      <c r="D2227" s="24">
        <v>2.54264</v>
      </c>
      <c r="E2227" s="23">
        <v>49419</v>
      </c>
      <c r="F2227" s="23">
        <v>0</v>
      </c>
      <c r="G2227" s="23">
        <v>0</v>
      </c>
      <c r="H2227" s="24">
        <v>0</v>
      </c>
      <c r="I2227" s="23">
        <v>0</v>
      </c>
      <c r="J2227" s="23">
        <v>0</v>
      </c>
      <c r="K2227" s="23">
        <v>0</v>
      </c>
      <c r="L2227" s="23">
        <v>0</v>
      </c>
      <c r="M2227" s="23">
        <v>0</v>
      </c>
      <c r="N2227" s="23">
        <v>0</v>
      </c>
      <c r="O2227" s="24">
        <v>0</v>
      </c>
      <c r="P2227" s="24">
        <v>0</v>
      </c>
    </row>
    <row r="2228" spans="1:16">
      <c r="A2228" s="22" t="s">
        <v>3952</v>
      </c>
      <c r="B2228" s="22" t="s">
        <v>3953</v>
      </c>
      <c r="C2228" s="23">
        <v>32277886</v>
      </c>
      <c r="D2228" s="24">
        <v>2.1704300000000001</v>
      </c>
      <c r="E2228" s="23">
        <v>70057</v>
      </c>
      <c r="F2228" s="23">
        <v>70690</v>
      </c>
      <c r="G2228" s="23">
        <v>652900</v>
      </c>
      <c r="H2228" s="24">
        <v>2.0467300000000002</v>
      </c>
      <c r="I2228" s="23">
        <v>1244103</v>
      </c>
      <c r="J2228" s="23">
        <v>862269</v>
      </c>
      <c r="K2228" s="23">
        <v>0</v>
      </c>
      <c r="L2228" s="23">
        <v>0</v>
      </c>
      <c r="M2228" s="23">
        <v>0</v>
      </c>
      <c r="N2228" s="23">
        <v>73515</v>
      </c>
      <c r="O2228" s="24">
        <v>3.1</v>
      </c>
      <c r="P2228" s="24">
        <v>0.01</v>
      </c>
    </row>
    <row r="2229" spans="1:16">
      <c r="A2229" s="22" t="s">
        <v>3954</v>
      </c>
      <c r="B2229" s="22" t="s">
        <v>3955</v>
      </c>
      <c r="C2229" s="23">
        <v>31551546</v>
      </c>
      <c r="D2229" s="24">
        <v>1.50688</v>
      </c>
      <c r="E2229" s="23">
        <v>47545</v>
      </c>
      <c r="F2229" s="23">
        <v>0</v>
      </c>
      <c r="G2229" s="23">
        <v>0</v>
      </c>
      <c r="H2229" s="24">
        <v>0</v>
      </c>
      <c r="I2229" s="23">
        <v>0</v>
      </c>
      <c r="J2229" s="23">
        <v>0</v>
      </c>
      <c r="K2229" s="23">
        <v>0</v>
      </c>
      <c r="L2229" s="23">
        <v>0</v>
      </c>
      <c r="M2229" s="23">
        <v>0</v>
      </c>
      <c r="N2229" s="23">
        <v>0</v>
      </c>
      <c r="O2229" s="24">
        <v>0</v>
      </c>
      <c r="P2229" s="24">
        <v>0</v>
      </c>
    </row>
    <row r="2230" spans="1:16">
      <c r="A2230" s="22" t="s">
        <v>3956</v>
      </c>
      <c r="B2230" s="22" t="s">
        <v>3957</v>
      </c>
      <c r="C2230" s="23">
        <v>31551546</v>
      </c>
      <c r="D2230" s="24">
        <v>3.47864</v>
      </c>
      <c r="E2230" s="23">
        <v>109757</v>
      </c>
      <c r="F2230" s="23">
        <v>0</v>
      </c>
      <c r="G2230" s="23">
        <v>0</v>
      </c>
      <c r="H2230" s="24">
        <v>0</v>
      </c>
      <c r="I2230" s="23">
        <v>0</v>
      </c>
      <c r="J2230" s="23">
        <v>0</v>
      </c>
      <c r="K2230" s="23">
        <v>0</v>
      </c>
      <c r="L2230" s="23">
        <v>0</v>
      </c>
      <c r="M2230" s="23">
        <v>0</v>
      </c>
      <c r="N2230" s="23">
        <v>0</v>
      </c>
      <c r="O2230" s="24">
        <v>0</v>
      </c>
      <c r="P2230" s="24">
        <v>0</v>
      </c>
    </row>
    <row r="2231" spans="1:16">
      <c r="A2231" s="22" t="s">
        <v>3958</v>
      </c>
      <c r="B2231" s="22" t="s">
        <v>3959</v>
      </c>
      <c r="C2231" s="23">
        <v>23649503</v>
      </c>
      <c r="D2231" s="24">
        <v>2.8193000000000001</v>
      </c>
      <c r="E2231" s="23">
        <v>66675</v>
      </c>
      <c r="F2231" s="23">
        <v>68807</v>
      </c>
      <c r="G2231" s="23">
        <v>40000</v>
      </c>
      <c r="H2231" s="24">
        <v>2.7997800000000002</v>
      </c>
      <c r="I2231" s="23">
        <v>1932859</v>
      </c>
      <c r="J2231" s="23">
        <v>1833933</v>
      </c>
      <c r="K2231" s="23">
        <v>0</v>
      </c>
      <c r="L2231" s="23">
        <v>0</v>
      </c>
      <c r="M2231" s="23">
        <v>0</v>
      </c>
      <c r="N2231" s="23">
        <v>69884</v>
      </c>
      <c r="O2231" s="24">
        <v>3.1</v>
      </c>
      <c r="P2231" s="24">
        <v>0.01</v>
      </c>
    </row>
    <row r="2232" spans="1:16">
      <c r="A2232" s="22" t="s">
        <v>3960</v>
      </c>
      <c r="B2232" s="22" t="s">
        <v>3961</v>
      </c>
      <c r="C2232" s="23">
        <v>23232513</v>
      </c>
      <c r="D2232" s="24">
        <v>2.1499700000000002</v>
      </c>
      <c r="E2232" s="23">
        <v>49949</v>
      </c>
      <c r="F2232" s="23">
        <v>0</v>
      </c>
      <c r="G2232" s="23">
        <v>0</v>
      </c>
      <c r="H2232" s="24">
        <v>0</v>
      </c>
      <c r="I2232" s="23">
        <v>0</v>
      </c>
      <c r="J2232" s="23">
        <v>0</v>
      </c>
      <c r="K2232" s="23">
        <v>0</v>
      </c>
      <c r="L2232" s="23">
        <v>0</v>
      </c>
      <c r="M2232" s="23">
        <v>0</v>
      </c>
      <c r="N2232" s="23">
        <v>0</v>
      </c>
      <c r="O2232" s="24">
        <v>0</v>
      </c>
      <c r="P2232" s="24">
        <v>0</v>
      </c>
    </row>
    <row r="2233" spans="1:16">
      <c r="A2233" s="22" t="s">
        <v>3962</v>
      </c>
      <c r="B2233" s="22" t="s">
        <v>3963</v>
      </c>
      <c r="C2233" s="23">
        <v>16682264</v>
      </c>
      <c r="D2233" s="24">
        <v>2.8750900000000001</v>
      </c>
      <c r="E2233" s="23">
        <v>47963</v>
      </c>
      <c r="F2233" s="23">
        <v>51717</v>
      </c>
      <c r="G2233" s="23">
        <v>0</v>
      </c>
      <c r="H2233" s="24">
        <v>2.6791299999999998</v>
      </c>
      <c r="I2233" s="23">
        <v>2631505</v>
      </c>
      <c r="J2233" s="23">
        <v>4431764</v>
      </c>
      <c r="K2233" s="23">
        <v>0</v>
      </c>
      <c r="L2233" s="23">
        <v>0</v>
      </c>
      <c r="M2233" s="23">
        <v>0</v>
      </c>
      <c r="N2233" s="23">
        <v>52234</v>
      </c>
      <c r="O2233" s="24">
        <v>2.8750900000000001</v>
      </c>
      <c r="P2233" s="24">
        <v>0.01</v>
      </c>
    </row>
    <row r="2234" spans="1:16">
      <c r="A2234" s="22" t="s">
        <v>3964</v>
      </c>
      <c r="B2234" s="22" t="s">
        <v>3965</v>
      </c>
      <c r="C2234" s="23">
        <v>132840751</v>
      </c>
      <c r="D2234" s="24">
        <v>3.6162700000000001</v>
      </c>
      <c r="E2234" s="23">
        <v>480388</v>
      </c>
      <c r="F2234" s="23">
        <v>0</v>
      </c>
      <c r="G2234" s="23">
        <v>0</v>
      </c>
      <c r="H2234" s="24">
        <v>0</v>
      </c>
      <c r="I2234" s="23">
        <v>0</v>
      </c>
      <c r="J2234" s="23">
        <v>0</v>
      </c>
      <c r="K2234" s="23">
        <v>0</v>
      </c>
      <c r="L2234" s="23">
        <v>0</v>
      </c>
      <c r="M2234" s="23">
        <v>0</v>
      </c>
      <c r="N2234" s="23">
        <v>0</v>
      </c>
      <c r="O2234" s="24">
        <v>0</v>
      </c>
      <c r="P2234" s="24">
        <v>0</v>
      </c>
    </row>
    <row r="2235" spans="1:16">
      <c r="A2235" s="22" t="s">
        <v>3966</v>
      </c>
      <c r="B2235" s="22" t="s">
        <v>3967</v>
      </c>
      <c r="C2235" s="23">
        <v>15943825</v>
      </c>
      <c r="D2235" s="24">
        <v>3.3239299999999998</v>
      </c>
      <c r="E2235" s="23">
        <v>52996</v>
      </c>
      <c r="F2235" s="23">
        <v>0</v>
      </c>
      <c r="G2235" s="23">
        <v>0</v>
      </c>
      <c r="H2235" s="24">
        <v>0</v>
      </c>
      <c r="I2235" s="23">
        <v>0</v>
      </c>
      <c r="J2235" s="23">
        <v>0</v>
      </c>
      <c r="K2235" s="23">
        <v>0</v>
      </c>
      <c r="L2235" s="23">
        <v>0</v>
      </c>
      <c r="M2235" s="23">
        <v>0</v>
      </c>
      <c r="N2235" s="23">
        <v>0</v>
      </c>
      <c r="O2235" s="24">
        <v>0</v>
      </c>
      <c r="P2235" s="24">
        <v>0</v>
      </c>
    </row>
    <row r="2236" spans="1:16">
      <c r="A2236" s="22" t="s">
        <v>3968</v>
      </c>
      <c r="B2236" s="22" t="s">
        <v>3969</v>
      </c>
      <c r="C2236" s="23">
        <v>15943825</v>
      </c>
      <c r="D2236" s="24">
        <v>1.37293</v>
      </c>
      <c r="E2236" s="23">
        <v>21890</v>
      </c>
      <c r="F2236" s="23">
        <v>0</v>
      </c>
      <c r="G2236" s="23">
        <v>0</v>
      </c>
      <c r="H2236" s="24">
        <v>0</v>
      </c>
      <c r="I2236" s="23">
        <v>0</v>
      </c>
      <c r="J2236" s="23">
        <v>0</v>
      </c>
      <c r="K2236" s="23">
        <v>0</v>
      </c>
      <c r="L2236" s="23">
        <v>0</v>
      </c>
      <c r="M2236" s="23">
        <v>0</v>
      </c>
      <c r="N2236" s="23">
        <v>0</v>
      </c>
      <c r="O2236" s="24">
        <v>0</v>
      </c>
      <c r="P2236" s="24">
        <v>0</v>
      </c>
    </row>
    <row r="2237" spans="1:16">
      <c r="A2237" s="22" t="s">
        <v>3970</v>
      </c>
      <c r="B2237" s="22" t="s">
        <v>3971</v>
      </c>
      <c r="C2237" s="23">
        <v>33473887</v>
      </c>
      <c r="D2237" s="24">
        <v>3.8462000000000001</v>
      </c>
      <c r="E2237" s="23">
        <v>128747</v>
      </c>
      <c r="F2237" s="23">
        <v>0</v>
      </c>
      <c r="G2237" s="23">
        <v>0</v>
      </c>
      <c r="H2237" s="24">
        <v>0</v>
      </c>
      <c r="I2237" s="23">
        <v>0</v>
      </c>
      <c r="J2237" s="23">
        <v>0</v>
      </c>
      <c r="K2237" s="23">
        <v>0</v>
      </c>
      <c r="L2237" s="23">
        <v>0</v>
      </c>
      <c r="M2237" s="23">
        <v>0</v>
      </c>
      <c r="N2237" s="23">
        <v>0</v>
      </c>
      <c r="O2237" s="24">
        <v>0</v>
      </c>
      <c r="P2237" s="24">
        <v>0</v>
      </c>
    </row>
    <row r="2238" spans="1:16">
      <c r="A2238" s="22" t="s">
        <v>3972</v>
      </c>
      <c r="B2238" s="22" t="s">
        <v>3973</v>
      </c>
      <c r="C2238" s="23">
        <v>54594831</v>
      </c>
      <c r="D2238" s="24">
        <v>5.1640100000000002</v>
      </c>
      <c r="E2238" s="23">
        <v>281928</v>
      </c>
      <c r="F2238" s="23">
        <v>0</v>
      </c>
      <c r="G2238" s="23">
        <v>0</v>
      </c>
      <c r="H2238" s="24">
        <v>0</v>
      </c>
      <c r="I2238" s="23">
        <v>0</v>
      </c>
      <c r="J2238" s="23">
        <v>0</v>
      </c>
      <c r="K2238" s="23">
        <v>0</v>
      </c>
      <c r="L2238" s="23">
        <v>0</v>
      </c>
      <c r="M2238" s="23">
        <v>0</v>
      </c>
      <c r="N2238" s="23">
        <v>0</v>
      </c>
      <c r="O2238" s="24">
        <v>0</v>
      </c>
      <c r="P2238" s="24">
        <v>0</v>
      </c>
    </row>
    <row r="2239" spans="1:16">
      <c r="A2239" s="22" t="s">
        <v>3974</v>
      </c>
      <c r="B2239" s="22" t="s">
        <v>3975</v>
      </c>
      <c r="C2239" s="23">
        <v>1543658880</v>
      </c>
      <c r="D2239" s="24">
        <v>2.7195900000000002</v>
      </c>
      <c r="E2239" s="23">
        <v>4198114</v>
      </c>
      <c r="F2239" s="23">
        <v>0</v>
      </c>
      <c r="G2239" s="23">
        <v>0</v>
      </c>
      <c r="H2239" s="24">
        <v>0</v>
      </c>
      <c r="I2239" s="23">
        <v>0</v>
      </c>
      <c r="J2239" s="23">
        <v>0</v>
      </c>
      <c r="K2239" s="23">
        <v>0</v>
      </c>
      <c r="L2239" s="23">
        <v>0</v>
      </c>
      <c r="M2239" s="23">
        <v>0</v>
      </c>
      <c r="N2239" s="23">
        <v>0</v>
      </c>
      <c r="O2239" s="24">
        <v>0</v>
      </c>
      <c r="P2239" s="24">
        <v>0</v>
      </c>
    </row>
    <row r="2240" spans="1:16">
      <c r="A2240" s="22" t="s">
        <v>3976</v>
      </c>
      <c r="B2240" s="22" t="s">
        <v>3977</v>
      </c>
      <c r="C2240" s="23">
        <v>1543658880</v>
      </c>
      <c r="D2240" s="24">
        <v>0.1295</v>
      </c>
      <c r="E2240" s="23">
        <v>199910</v>
      </c>
      <c r="F2240" s="23">
        <v>0</v>
      </c>
      <c r="G2240" s="23">
        <v>0</v>
      </c>
      <c r="H2240" s="24">
        <v>0</v>
      </c>
      <c r="I2240" s="23">
        <v>0</v>
      </c>
      <c r="J2240" s="23">
        <v>0</v>
      </c>
      <c r="K2240" s="23">
        <v>0</v>
      </c>
      <c r="L2240" s="23">
        <v>0</v>
      </c>
      <c r="M2240" s="23">
        <v>0</v>
      </c>
      <c r="N2240" s="23">
        <v>0</v>
      </c>
      <c r="O2240" s="24">
        <v>0</v>
      </c>
      <c r="P2240" s="24">
        <v>0</v>
      </c>
    </row>
    <row r="2241" spans="1:16">
      <c r="A2241" s="22" t="s">
        <v>3978</v>
      </c>
      <c r="B2241" s="22" t="s">
        <v>3979</v>
      </c>
      <c r="C2241" s="23">
        <v>1543658880</v>
      </c>
      <c r="D2241" s="24">
        <v>1.5216700000000001</v>
      </c>
      <c r="E2241" s="23">
        <v>2348946</v>
      </c>
      <c r="F2241" s="23">
        <v>0</v>
      </c>
      <c r="G2241" s="23">
        <v>0</v>
      </c>
      <c r="H2241" s="24">
        <v>0</v>
      </c>
      <c r="I2241" s="23">
        <v>0</v>
      </c>
      <c r="J2241" s="23">
        <v>0</v>
      </c>
      <c r="K2241" s="23">
        <v>0</v>
      </c>
      <c r="L2241" s="23">
        <v>0</v>
      </c>
      <c r="M2241" s="23">
        <v>0</v>
      </c>
      <c r="N2241" s="23">
        <v>0</v>
      </c>
      <c r="O2241" s="24">
        <v>0</v>
      </c>
      <c r="P2241" s="24">
        <v>0</v>
      </c>
    </row>
    <row r="2242" spans="1:16">
      <c r="A2242" s="22" t="s">
        <v>3980</v>
      </c>
      <c r="B2242" s="22" t="s">
        <v>3981</v>
      </c>
      <c r="C2242" s="23">
        <v>325888995</v>
      </c>
      <c r="D2242" s="24">
        <v>2.9115799999999998</v>
      </c>
      <c r="E2242" s="23">
        <v>948696</v>
      </c>
      <c r="F2242" s="23">
        <v>0</v>
      </c>
      <c r="G2242" s="23">
        <v>0</v>
      </c>
      <c r="H2242" s="24">
        <v>0</v>
      </c>
      <c r="I2242" s="23">
        <v>0</v>
      </c>
      <c r="J2242" s="23">
        <v>0</v>
      </c>
      <c r="K2242" s="23">
        <v>0</v>
      </c>
      <c r="L2242" s="23">
        <v>0</v>
      </c>
      <c r="M2242" s="23">
        <v>0</v>
      </c>
      <c r="N2242" s="23">
        <v>0</v>
      </c>
      <c r="O2242" s="24">
        <v>0</v>
      </c>
      <c r="P2242" s="24">
        <v>0</v>
      </c>
    </row>
    <row r="2243" spans="1:16">
      <c r="A2243" s="22" t="s">
        <v>3982</v>
      </c>
      <c r="B2243" s="22" t="s">
        <v>3983</v>
      </c>
      <c r="C2243" s="23">
        <v>325888995</v>
      </c>
      <c r="D2243" s="24">
        <v>1.74695</v>
      </c>
      <c r="E2243" s="23">
        <v>569218</v>
      </c>
      <c r="F2243" s="23">
        <v>0</v>
      </c>
      <c r="G2243" s="23">
        <v>0</v>
      </c>
      <c r="H2243" s="24">
        <v>0</v>
      </c>
      <c r="I2243" s="23">
        <v>0</v>
      </c>
      <c r="J2243" s="23">
        <v>0</v>
      </c>
      <c r="K2243" s="23">
        <v>0</v>
      </c>
      <c r="L2243" s="23">
        <v>0</v>
      </c>
      <c r="M2243" s="23">
        <v>0</v>
      </c>
      <c r="N2243" s="23">
        <v>0</v>
      </c>
      <c r="O2243" s="24">
        <v>0</v>
      </c>
      <c r="P2243" s="24">
        <v>0</v>
      </c>
    </row>
    <row r="2244" spans="1:16">
      <c r="A2244" s="22" t="s">
        <v>3984</v>
      </c>
      <c r="B2244" s="22" t="s">
        <v>3985</v>
      </c>
      <c r="C2244" s="23">
        <v>96020659</v>
      </c>
      <c r="D2244" s="24">
        <v>3.4367899999999998</v>
      </c>
      <c r="E2244" s="23">
        <v>330004</v>
      </c>
      <c r="F2244" s="23">
        <v>0</v>
      </c>
      <c r="G2244" s="23">
        <v>0</v>
      </c>
      <c r="H2244" s="24">
        <v>0</v>
      </c>
      <c r="I2244" s="23">
        <v>0</v>
      </c>
      <c r="J2244" s="23">
        <v>0</v>
      </c>
      <c r="K2244" s="23">
        <v>0</v>
      </c>
      <c r="L2244" s="23">
        <v>0</v>
      </c>
      <c r="M2244" s="23">
        <v>0</v>
      </c>
      <c r="N2244" s="23">
        <v>0</v>
      </c>
      <c r="O2244" s="24">
        <v>0</v>
      </c>
      <c r="P2244" s="24">
        <v>0</v>
      </c>
    </row>
    <row r="2245" spans="1:16">
      <c r="A2245" s="22" t="s">
        <v>3986</v>
      </c>
      <c r="B2245" s="22" t="s">
        <v>3987</v>
      </c>
      <c r="C2245" s="23">
        <v>96020659</v>
      </c>
      <c r="D2245" s="24">
        <v>0.73943000000000003</v>
      </c>
      <c r="E2245" s="23">
        <v>71001</v>
      </c>
      <c r="F2245" s="23">
        <v>0</v>
      </c>
      <c r="G2245" s="23">
        <v>0</v>
      </c>
      <c r="H2245" s="24">
        <v>0</v>
      </c>
      <c r="I2245" s="23">
        <v>0</v>
      </c>
      <c r="J2245" s="23">
        <v>0</v>
      </c>
      <c r="K2245" s="23">
        <v>0</v>
      </c>
      <c r="L2245" s="23">
        <v>0</v>
      </c>
      <c r="M2245" s="23">
        <v>0</v>
      </c>
      <c r="N2245" s="23">
        <v>0</v>
      </c>
      <c r="O2245" s="24">
        <v>0</v>
      </c>
      <c r="P2245" s="24">
        <v>0</v>
      </c>
    </row>
    <row r="2246" spans="1:16">
      <c r="A2246" s="22" t="s">
        <v>3988</v>
      </c>
      <c r="B2246" s="22" t="s">
        <v>3989</v>
      </c>
      <c r="C2246" s="23">
        <v>60388131</v>
      </c>
      <c r="D2246" s="24">
        <v>3.6401500000000002</v>
      </c>
      <c r="E2246" s="23">
        <v>219822</v>
      </c>
      <c r="F2246" s="23">
        <v>0</v>
      </c>
      <c r="G2246" s="23">
        <v>0</v>
      </c>
      <c r="H2246" s="24">
        <v>0</v>
      </c>
      <c r="I2246" s="23">
        <v>0</v>
      </c>
      <c r="J2246" s="23">
        <v>0</v>
      </c>
      <c r="K2246" s="23">
        <v>0</v>
      </c>
      <c r="L2246" s="23">
        <v>0</v>
      </c>
      <c r="M2246" s="23">
        <v>0</v>
      </c>
      <c r="N2246" s="23">
        <v>0</v>
      </c>
      <c r="O2246" s="24">
        <v>0</v>
      </c>
      <c r="P2246" s="24">
        <v>0</v>
      </c>
    </row>
    <row r="2247" spans="1:16">
      <c r="A2247" s="22" t="s">
        <v>3990</v>
      </c>
      <c r="B2247" s="22" t="s">
        <v>3991</v>
      </c>
      <c r="C2247" s="23">
        <v>60388131</v>
      </c>
      <c r="D2247" s="24">
        <v>0.33091999999999999</v>
      </c>
      <c r="E2247" s="23">
        <v>19984</v>
      </c>
      <c r="F2247" s="23">
        <v>0</v>
      </c>
      <c r="G2247" s="23">
        <v>0</v>
      </c>
      <c r="H2247" s="24">
        <v>0</v>
      </c>
      <c r="I2247" s="23">
        <v>0</v>
      </c>
      <c r="J2247" s="23">
        <v>0</v>
      </c>
      <c r="K2247" s="23">
        <v>0</v>
      </c>
      <c r="L2247" s="23">
        <v>0</v>
      </c>
      <c r="M2247" s="23">
        <v>0</v>
      </c>
      <c r="N2247" s="23">
        <v>0</v>
      </c>
      <c r="O2247" s="24">
        <v>0</v>
      </c>
      <c r="P2247" s="24">
        <v>0</v>
      </c>
    </row>
    <row r="2248" spans="1:16">
      <c r="A2248" s="22" t="s">
        <v>3992</v>
      </c>
      <c r="B2248" s="22" t="s">
        <v>3993</v>
      </c>
      <c r="C2248" s="23">
        <v>30444416</v>
      </c>
      <c r="D2248" s="24">
        <v>3.6134599999999999</v>
      </c>
      <c r="E2248" s="23">
        <v>110010</v>
      </c>
      <c r="F2248" s="23">
        <v>0</v>
      </c>
      <c r="G2248" s="23">
        <v>0</v>
      </c>
      <c r="H2248" s="24">
        <v>0</v>
      </c>
      <c r="I2248" s="23">
        <v>0</v>
      </c>
      <c r="J2248" s="23">
        <v>0</v>
      </c>
      <c r="K2248" s="23">
        <v>0</v>
      </c>
      <c r="L2248" s="23">
        <v>0</v>
      </c>
      <c r="M2248" s="23">
        <v>0</v>
      </c>
      <c r="N2248" s="23">
        <v>0</v>
      </c>
      <c r="O2248" s="24">
        <v>0</v>
      </c>
      <c r="P2248" s="24">
        <v>0</v>
      </c>
    </row>
    <row r="2249" spans="1:16">
      <c r="A2249" s="22" t="s">
        <v>3994</v>
      </c>
      <c r="B2249" s="22" t="s">
        <v>3995</v>
      </c>
      <c r="C2249" s="23">
        <v>111888815</v>
      </c>
      <c r="D2249" s="24">
        <v>4.1326400000000003</v>
      </c>
      <c r="E2249" s="23">
        <v>462396</v>
      </c>
      <c r="F2249" s="23">
        <v>0</v>
      </c>
      <c r="G2249" s="23">
        <v>0</v>
      </c>
      <c r="H2249" s="24">
        <v>0</v>
      </c>
      <c r="I2249" s="23">
        <v>0</v>
      </c>
      <c r="J2249" s="23">
        <v>0</v>
      </c>
      <c r="K2249" s="23">
        <v>0</v>
      </c>
      <c r="L2249" s="23">
        <v>0</v>
      </c>
      <c r="M2249" s="23">
        <v>0</v>
      </c>
      <c r="N2249" s="23">
        <v>0</v>
      </c>
      <c r="O2249" s="24">
        <v>0</v>
      </c>
      <c r="P2249" s="24">
        <v>0</v>
      </c>
    </row>
    <row r="2250" spans="1:16">
      <c r="A2250" s="22" t="s">
        <v>3996</v>
      </c>
      <c r="B2250" s="22" t="s">
        <v>81</v>
      </c>
      <c r="C2250" s="23">
        <v>83796044</v>
      </c>
      <c r="D2250" s="24">
        <v>2.7432500000000002</v>
      </c>
      <c r="E2250" s="23">
        <v>229873</v>
      </c>
      <c r="F2250" s="23">
        <v>0</v>
      </c>
      <c r="G2250" s="23">
        <v>0</v>
      </c>
      <c r="H2250" s="24">
        <v>0</v>
      </c>
      <c r="I2250" s="23">
        <v>0</v>
      </c>
      <c r="J2250" s="23">
        <v>0</v>
      </c>
      <c r="K2250" s="23">
        <v>0</v>
      </c>
      <c r="L2250" s="23">
        <v>0</v>
      </c>
      <c r="M2250" s="23">
        <v>0</v>
      </c>
      <c r="N2250" s="23">
        <v>0</v>
      </c>
      <c r="O2250" s="24">
        <v>0</v>
      </c>
      <c r="P2250" s="24">
        <v>0</v>
      </c>
    </row>
    <row r="2251" spans="1:16">
      <c r="A2251" s="22" t="s">
        <v>3997</v>
      </c>
      <c r="B2251" s="22" t="s">
        <v>3998</v>
      </c>
      <c r="C2251" s="23">
        <v>746692</v>
      </c>
      <c r="D2251" s="24">
        <v>3.5830899999999999</v>
      </c>
      <c r="E2251" s="23">
        <v>2675</v>
      </c>
      <c r="F2251" s="23">
        <v>0</v>
      </c>
      <c r="G2251" s="23">
        <v>0</v>
      </c>
      <c r="H2251" s="24">
        <v>0</v>
      </c>
      <c r="I2251" s="23">
        <v>0</v>
      </c>
      <c r="J2251" s="23">
        <v>0</v>
      </c>
      <c r="K2251" s="23">
        <v>0</v>
      </c>
      <c r="L2251" s="23">
        <v>0</v>
      </c>
      <c r="M2251" s="23">
        <v>0</v>
      </c>
      <c r="N2251" s="23">
        <v>0</v>
      </c>
      <c r="O2251" s="24">
        <v>0</v>
      </c>
      <c r="P2251" s="24">
        <v>0</v>
      </c>
    </row>
    <row r="2252" spans="1:16">
      <c r="A2252" s="22" t="s">
        <v>3999</v>
      </c>
      <c r="B2252" s="22" t="s">
        <v>4000</v>
      </c>
      <c r="C2252" s="23">
        <v>3442922</v>
      </c>
      <c r="D2252" s="24">
        <v>2.9224199999999998</v>
      </c>
      <c r="E2252" s="23">
        <v>10062</v>
      </c>
      <c r="F2252" s="23">
        <v>0</v>
      </c>
      <c r="G2252" s="23">
        <v>0</v>
      </c>
      <c r="H2252" s="24">
        <v>0</v>
      </c>
      <c r="I2252" s="23">
        <v>0</v>
      </c>
      <c r="J2252" s="23">
        <v>0</v>
      </c>
      <c r="K2252" s="23">
        <v>0</v>
      </c>
      <c r="L2252" s="23">
        <v>0</v>
      </c>
      <c r="M2252" s="23">
        <v>0</v>
      </c>
      <c r="N2252" s="23">
        <v>0</v>
      </c>
      <c r="O2252" s="24">
        <v>0</v>
      </c>
      <c r="P2252" s="24">
        <v>0</v>
      </c>
    </row>
    <row r="2253" spans="1:16">
      <c r="A2253" s="22" t="s">
        <v>4001</v>
      </c>
      <c r="B2253" s="22" t="s">
        <v>4002</v>
      </c>
      <c r="C2253" s="23">
        <v>0</v>
      </c>
      <c r="D2253" s="24">
        <v>0</v>
      </c>
      <c r="E2253" s="23">
        <v>0</v>
      </c>
      <c r="F2253" s="23">
        <v>0</v>
      </c>
      <c r="G2253" s="23">
        <v>0</v>
      </c>
      <c r="H2253" s="24">
        <v>0</v>
      </c>
      <c r="I2253" s="23">
        <v>0</v>
      </c>
      <c r="J2253" s="23">
        <v>0</v>
      </c>
      <c r="K2253" s="23">
        <v>0</v>
      </c>
      <c r="L2253" s="23">
        <v>0</v>
      </c>
      <c r="M2253" s="23">
        <v>0</v>
      </c>
      <c r="N2253" s="23">
        <v>0</v>
      </c>
      <c r="O2253" s="24">
        <v>0</v>
      </c>
      <c r="P2253" s="24">
        <v>0</v>
      </c>
    </row>
    <row r="2254" spans="1:16">
      <c r="A2254" s="22" t="s">
        <v>4003</v>
      </c>
      <c r="B2254" s="22" t="s">
        <v>4004</v>
      </c>
      <c r="C2254" s="23">
        <v>3442922</v>
      </c>
      <c r="D2254" s="24">
        <v>2.1522000000000001</v>
      </c>
      <c r="E2254" s="23">
        <v>7410</v>
      </c>
      <c r="F2254" s="23">
        <v>0</v>
      </c>
      <c r="G2254" s="23">
        <v>0</v>
      </c>
      <c r="H2254" s="24">
        <v>0</v>
      </c>
      <c r="I2254" s="23">
        <v>0</v>
      </c>
      <c r="J2254" s="23">
        <v>0</v>
      </c>
      <c r="K2254" s="23">
        <v>0</v>
      </c>
      <c r="L2254" s="23">
        <v>0</v>
      </c>
      <c r="M2254" s="23">
        <v>0</v>
      </c>
      <c r="N2254" s="23">
        <v>0</v>
      </c>
      <c r="O2254" s="24">
        <v>0</v>
      </c>
      <c r="P2254" s="24">
        <v>0</v>
      </c>
    </row>
    <row r="2255" spans="1:16">
      <c r="A2255" s="22" t="s">
        <v>4005</v>
      </c>
      <c r="B2255" s="22" t="s">
        <v>4006</v>
      </c>
      <c r="C2255" s="23">
        <v>85865774</v>
      </c>
      <c r="D2255" s="24">
        <v>4.8000100000000003</v>
      </c>
      <c r="E2255" s="23">
        <v>412157</v>
      </c>
      <c r="F2255" s="23">
        <v>0</v>
      </c>
      <c r="G2255" s="23">
        <v>0</v>
      </c>
      <c r="H2255" s="24">
        <v>0</v>
      </c>
      <c r="I2255" s="23">
        <v>0</v>
      </c>
      <c r="J2255" s="23">
        <v>0</v>
      </c>
      <c r="K2255" s="23">
        <v>0</v>
      </c>
      <c r="L2255" s="23">
        <v>0</v>
      </c>
      <c r="M2255" s="23">
        <v>0</v>
      </c>
      <c r="N2255" s="23">
        <v>0</v>
      </c>
      <c r="O2255" s="24">
        <v>0</v>
      </c>
      <c r="P2255" s="24">
        <v>0</v>
      </c>
    </row>
    <row r="2256" spans="1:16">
      <c r="A2256" s="22" t="s">
        <v>4007</v>
      </c>
      <c r="B2256" s="22" t="s">
        <v>4008</v>
      </c>
      <c r="C2256" s="23">
        <v>85865774</v>
      </c>
      <c r="D2256" s="24">
        <v>3.4384600000000001</v>
      </c>
      <c r="E2256" s="23">
        <v>295246</v>
      </c>
      <c r="F2256" s="23">
        <v>0</v>
      </c>
      <c r="G2256" s="23">
        <v>0</v>
      </c>
      <c r="H2256" s="24">
        <v>0</v>
      </c>
      <c r="I2256" s="23">
        <v>0</v>
      </c>
      <c r="J2256" s="23">
        <v>0</v>
      </c>
      <c r="K2256" s="23">
        <v>0</v>
      </c>
      <c r="L2256" s="23">
        <v>0</v>
      </c>
      <c r="M2256" s="23">
        <v>0</v>
      </c>
      <c r="N2256" s="23">
        <v>0</v>
      </c>
      <c r="O2256" s="24">
        <v>0</v>
      </c>
      <c r="P2256" s="24">
        <v>0</v>
      </c>
    </row>
    <row r="2257" spans="1:16">
      <c r="A2257" s="22" t="s">
        <v>4009</v>
      </c>
      <c r="B2257" s="22" t="s">
        <v>4010</v>
      </c>
      <c r="C2257" s="23">
        <v>163535299</v>
      </c>
      <c r="D2257" s="24">
        <v>1.9966900000000001</v>
      </c>
      <c r="E2257" s="23">
        <v>326530</v>
      </c>
      <c r="F2257" s="23">
        <v>0</v>
      </c>
      <c r="G2257" s="23">
        <v>0</v>
      </c>
      <c r="H2257" s="24">
        <v>0</v>
      </c>
      <c r="I2257" s="23">
        <v>0</v>
      </c>
      <c r="J2257" s="23">
        <v>0</v>
      </c>
      <c r="K2257" s="23">
        <v>0</v>
      </c>
      <c r="L2257" s="23">
        <v>0</v>
      </c>
      <c r="M2257" s="23">
        <v>0</v>
      </c>
      <c r="N2257" s="23">
        <v>0</v>
      </c>
      <c r="O2257" s="24">
        <v>0</v>
      </c>
      <c r="P2257" s="24">
        <v>0</v>
      </c>
    </row>
    <row r="2258" spans="1:16">
      <c r="A2258" s="22" t="s">
        <v>4011</v>
      </c>
      <c r="B2258" s="22" t="s">
        <v>4012</v>
      </c>
      <c r="C2258" s="23">
        <v>88479926</v>
      </c>
      <c r="D2258" s="24">
        <v>3.7626900000000001</v>
      </c>
      <c r="E2258" s="23">
        <v>332922</v>
      </c>
      <c r="F2258" s="23">
        <v>0</v>
      </c>
      <c r="G2258" s="23">
        <v>0</v>
      </c>
      <c r="H2258" s="24">
        <v>0</v>
      </c>
      <c r="I2258" s="23">
        <v>0</v>
      </c>
      <c r="J2258" s="23">
        <v>0</v>
      </c>
      <c r="K2258" s="23">
        <v>0</v>
      </c>
      <c r="L2258" s="23">
        <v>0</v>
      </c>
      <c r="M2258" s="23">
        <v>0</v>
      </c>
      <c r="N2258" s="23">
        <v>0</v>
      </c>
      <c r="O2258" s="24">
        <v>0</v>
      </c>
      <c r="P2258" s="24">
        <v>0</v>
      </c>
    </row>
    <row r="2259" spans="1:16">
      <c r="A2259" s="22" t="s">
        <v>4013</v>
      </c>
      <c r="B2259" s="22" t="s">
        <v>4014</v>
      </c>
      <c r="C2259" s="23">
        <v>1453679827</v>
      </c>
      <c r="D2259" s="24">
        <v>0.48383999999999999</v>
      </c>
      <c r="E2259" s="23">
        <v>703324</v>
      </c>
      <c r="F2259" s="23">
        <v>685542.31</v>
      </c>
      <c r="G2259" s="23">
        <v>3411925</v>
      </c>
      <c r="H2259" s="24">
        <v>0.5</v>
      </c>
      <c r="I2259" s="23">
        <v>157827827</v>
      </c>
      <c r="J2259" s="23">
        <v>136022612</v>
      </c>
      <c r="K2259" s="23">
        <v>0</v>
      </c>
      <c r="L2259" s="23">
        <v>0</v>
      </c>
      <c r="M2259" s="23">
        <v>0</v>
      </c>
      <c r="N2259" s="23">
        <v>705006</v>
      </c>
      <c r="O2259" s="24">
        <v>0.5</v>
      </c>
      <c r="P2259" s="24">
        <v>0.01</v>
      </c>
    </row>
    <row r="2260" spans="1:16">
      <c r="A2260" s="22" t="s">
        <v>4015</v>
      </c>
      <c r="B2260" s="22" t="s">
        <v>4016</v>
      </c>
      <c r="C2260" s="23">
        <v>1319208604</v>
      </c>
      <c r="D2260" s="24">
        <v>0.49068000000000001</v>
      </c>
      <c r="E2260" s="23">
        <v>647305</v>
      </c>
      <c r="F2260" s="23">
        <v>0</v>
      </c>
      <c r="G2260" s="23">
        <v>0</v>
      </c>
      <c r="H2260" s="24">
        <v>0</v>
      </c>
      <c r="I2260" s="23">
        <v>0</v>
      </c>
      <c r="J2260" s="23">
        <v>0</v>
      </c>
      <c r="K2260" s="23">
        <v>0</v>
      </c>
      <c r="L2260" s="23">
        <v>0</v>
      </c>
      <c r="M2260" s="23">
        <v>0</v>
      </c>
      <c r="N2260" s="23">
        <v>0</v>
      </c>
      <c r="O2260" s="24">
        <v>0</v>
      </c>
      <c r="P2260" s="24">
        <v>0</v>
      </c>
    </row>
    <row r="2261" spans="1:16">
      <c r="A2261" s="22" t="s">
        <v>4017</v>
      </c>
      <c r="B2261" s="22" t="s">
        <v>319</v>
      </c>
      <c r="C2261" s="23">
        <v>88925967</v>
      </c>
      <c r="D2261" s="24">
        <v>0.38507000000000002</v>
      </c>
      <c r="E2261" s="23">
        <v>34243</v>
      </c>
      <c r="F2261" s="23">
        <v>38971</v>
      </c>
      <c r="G2261" s="23">
        <v>278800</v>
      </c>
      <c r="H2261" s="24">
        <v>0.40104000000000001</v>
      </c>
      <c r="I2261" s="23">
        <v>6583456</v>
      </c>
      <c r="J2261" s="23">
        <v>4681993</v>
      </c>
      <c r="K2261" s="23">
        <v>0</v>
      </c>
      <c r="L2261" s="23">
        <v>0</v>
      </c>
      <c r="M2261" s="23">
        <v>0</v>
      </c>
      <c r="N2261" s="23">
        <v>40235</v>
      </c>
      <c r="O2261" s="24">
        <v>0.75</v>
      </c>
      <c r="P2261" s="24">
        <v>0.01</v>
      </c>
    </row>
    <row r="2262" spans="1:16">
      <c r="A2262" s="22" t="s">
        <v>4018</v>
      </c>
      <c r="B2262" s="22" t="s">
        <v>1576</v>
      </c>
      <c r="C2262" s="23">
        <v>88629877</v>
      </c>
      <c r="D2262" s="24">
        <v>1.3531</v>
      </c>
      <c r="E2262" s="23">
        <v>119925</v>
      </c>
      <c r="F2262" s="23">
        <v>0</v>
      </c>
      <c r="G2262" s="23">
        <v>0</v>
      </c>
      <c r="H2262" s="24">
        <v>0</v>
      </c>
      <c r="I2262" s="23">
        <v>0</v>
      </c>
      <c r="J2262" s="23">
        <v>0</v>
      </c>
      <c r="K2262" s="23">
        <v>0</v>
      </c>
      <c r="L2262" s="23">
        <v>0</v>
      </c>
      <c r="M2262" s="23">
        <v>0</v>
      </c>
      <c r="N2262" s="23">
        <v>0</v>
      </c>
      <c r="O2262" s="24">
        <v>0</v>
      </c>
      <c r="P2262" s="24">
        <v>0</v>
      </c>
    </row>
    <row r="2263" spans="1:16">
      <c r="A2263" s="22" t="s">
        <v>4019</v>
      </c>
      <c r="B2263" s="22" t="s">
        <v>2506</v>
      </c>
      <c r="C2263" s="23">
        <v>712324275</v>
      </c>
      <c r="D2263" s="24">
        <v>1.42066</v>
      </c>
      <c r="E2263" s="23">
        <v>1011894</v>
      </c>
      <c r="F2263" s="23">
        <v>0</v>
      </c>
      <c r="G2263" s="23">
        <v>0</v>
      </c>
      <c r="H2263" s="24">
        <v>0</v>
      </c>
      <c r="I2263" s="23">
        <v>0</v>
      </c>
      <c r="J2263" s="23">
        <v>0</v>
      </c>
      <c r="K2263" s="23">
        <v>0</v>
      </c>
      <c r="L2263" s="23">
        <v>0</v>
      </c>
      <c r="M2263" s="23">
        <v>0</v>
      </c>
      <c r="N2263" s="23">
        <v>0</v>
      </c>
      <c r="O2263" s="24">
        <v>0</v>
      </c>
      <c r="P2263" s="24">
        <v>0</v>
      </c>
    </row>
    <row r="2264" spans="1:16">
      <c r="A2264" s="22" t="s">
        <v>4020</v>
      </c>
      <c r="B2264" s="22" t="s">
        <v>160</v>
      </c>
      <c r="C2264" s="23">
        <v>36941090</v>
      </c>
      <c r="D2264" s="24">
        <v>0.79368000000000005</v>
      </c>
      <c r="E2264" s="23">
        <v>29319</v>
      </c>
      <c r="F2264" s="23">
        <v>35779</v>
      </c>
      <c r="G2264" s="23">
        <v>24000</v>
      </c>
      <c r="H2264" s="24">
        <v>0.81052000000000002</v>
      </c>
      <c r="I2264" s="23">
        <v>1879347</v>
      </c>
      <c r="J2264" s="23">
        <v>1394646</v>
      </c>
      <c r="K2264" s="23">
        <v>0</v>
      </c>
      <c r="L2264" s="23">
        <v>0</v>
      </c>
      <c r="M2264" s="23">
        <v>0</v>
      </c>
      <c r="N2264" s="23">
        <v>36549</v>
      </c>
      <c r="O2264" s="24">
        <v>1</v>
      </c>
      <c r="P2264" s="24">
        <v>0.01</v>
      </c>
    </row>
    <row r="2265" spans="1:16">
      <c r="A2265" s="22" t="s">
        <v>4021</v>
      </c>
      <c r="B2265" s="22" t="s">
        <v>236</v>
      </c>
      <c r="C2265" s="23">
        <v>118213225</v>
      </c>
      <c r="D2265" s="24">
        <v>0.61478999999999995</v>
      </c>
      <c r="E2265" s="23">
        <v>72677</v>
      </c>
      <c r="F2265" s="23">
        <v>73340</v>
      </c>
      <c r="G2265" s="23">
        <v>327650</v>
      </c>
      <c r="H2265" s="24">
        <v>0.67932999999999999</v>
      </c>
      <c r="I2265" s="23">
        <v>15970000</v>
      </c>
      <c r="J2265" s="23">
        <v>15468330</v>
      </c>
      <c r="K2265" s="23">
        <v>0</v>
      </c>
      <c r="L2265" s="23">
        <v>0</v>
      </c>
      <c r="M2265" s="23">
        <v>0</v>
      </c>
      <c r="N2265" s="23">
        <v>74637</v>
      </c>
      <c r="O2265" s="24">
        <v>1</v>
      </c>
      <c r="P2265" s="24">
        <v>0.01</v>
      </c>
    </row>
    <row r="2266" spans="1:16">
      <c r="A2266" s="22" t="s">
        <v>4022</v>
      </c>
      <c r="B2266" s="22" t="s">
        <v>240</v>
      </c>
      <c r="C2266" s="23">
        <v>38047954</v>
      </c>
      <c r="D2266" s="24">
        <v>0.68601999999999996</v>
      </c>
      <c r="E2266" s="23">
        <v>26102</v>
      </c>
      <c r="F2266" s="23">
        <v>34363</v>
      </c>
      <c r="G2266" s="23">
        <v>176800</v>
      </c>
      <c r="H2266" s="24">
        <v>0.70511999999999997</v>
      </c>
      <c r="I2266" s="23">
        <v>1415889</v>
      </c>
      <c r="J2266" s="23">
        <v>1064222</v>
      </c>
      <c r="K2266" s="23">
        <v>0</v>
      </c>
      <c r="L2266" s="23">
        <v>0</v>
      </c>
      <c r="M2266" s="23">
        <v>0</v>
      </c>
      <c r="N2266" s="23">
        <v>35079</v>
      </c>
      <c r="O2266" s="24">
        <v>1</v>
      </c>
      <c r="P2266" s="24">
        <v>0.01</v>
      </c>
    </row>
    <row r="2267" spans="1:16">
      <c r="A2267" s="22" t="s">
        <v>4023</v>
      </c>
      <c r="B2267" s="22" t="s">
        <v>244</v>
      </c>
      <c r="C2267" s="23">
        <v>45156200</v>
      </c>
      <c r="D2267" s="24">
        <v>0.68447999999999998</v>
      </c>
      <c r="E2267" s="23">
        <v>30909</v>
      </c>
      <c r="F2267" s="23">
        <v>36130</v>
      </c>
      <c r="G2267" s="23">
        <v>0</v>
      </c>
      <c r="H2267" s="24">
        <v>0.70213999999999999</v>
      </c>
      <c r="I2267" s="23">
        <v>2710361</v>
      </c>
      <c r="J2267" s="23">
        <v>2133667</v>
      </c>
      <c r="K2267" s="23">
        <v>0</v>
      </c>
      <c r="L2267" s="23">
        <v>0</v>
      </c>
      <c r="M2267" s="23">
        <v>0</v>
      </c>
      <c r="N2267" s="23">
        <v>36896</v>
      </c>
      <c r="O2267" s="24">
        <v>1</v>
      </c>
      <c r="P2267" s="24">
        <v>0.01</v>
      </c>
    </row>
    <row r="2268" spans="1:16">
      <c r="A2268" s="22" t="s">
        <v>4024</v>
      </c>
      <c r="B2268" s="22" t="s">
        <v>246</v>
      </c>
      <c r="C2268" s="23">
        <v>29993409</v>
      </c>
      <c r="D2268" s="24">
        <v>0.72582999999999998</v>
      </c>
      <c r="E2268" s="23">
        <v>21770</v>
      </c>
      <c r="F2268" s="23">
        <v>22405</v>
      </c>
      <c r="G2268" s="23">
        <v>0</v>
      </c>
      <c r="H2268" s="24">
        <v>0.77839000000000003</v>
      </c>
      <c r="I2268" s="23">
        <v>1051430</v>
      </c>
      <c r="J2268" s="23">
        <v>962213</v>
      </c>
      <c r="K2268" s="23">
        <v>0</v>
      </c>
      <c r="L2268" s="23">
        <v>0</v>
      </c>
      <c r="M2268" s="23">
        <v>0</v>
      </c>
      <c r="N2268" s="23">
        <v>22699</v>
      </c>
      <c r="O2268" s="24">
        <v>1</v>
      </c>
      <c r="P2268" s="24">
        <v>0.01</v>
      </c>
    </row>
    <row r="2269" spans="1:16">
      <c r="A2269" s="22" t="s">
        <v>4025</v>
      </c>
      <c r="B2269" s="22" t="s">
        <v>248</v>
      </c>
      <c r="C2269" s="23">
        <v>64089340</v>
      </c>
      <c r="D2269" s="24">
        <v>0.63519000000000003</v>
      </c>
      <c r="E2269" s="23">
        <v>40709</v>
      </c>
      <c r="F2269" s="23">
        <v>51877.75</v>
      </c>
      <c r="G2269" s="23">
        <v>0</v>
      </c>
      <c r="H2269" s="24">
        <v>0.6774</v>
      </c>
      <c r="I2269" s="23">
        <v>15015362</v>
      </c>
      <c r="J2269" s="23">
        <v>14305324</v>
      </c>
      <c r="K2269" s="23">
        <v>0</v>
      </c>
      <c r="L2269" s="23">
        <v>0</v>
      </c>
      <c r="M2269" s="23">
        <v>0</v>
      </c>
      <c r="N2269" s="23">
        <v>52359</v>
      </c>
      <c r="O2269" s="24">
        <v>1</v>
      </c>
      <c r="P2269" s="24">
        <v>0</v>
      </c>
    </row>
    <row r="2270" spans="1:16">
      <c r="A2270" s="22" t="s">
        <v>4026</v>
      </c>
      <c r="B2270" s="22" t="s">
        <v>333</v>
      </c>
      <c r="C2270" s="23">
        <v>80257786</v>
      </c>
      <c r="D2270" s="24">
        <v>0.77566999999999997</v>
      </c>
      <c r="E2270" s="23">
        <v>62253</v>
      </c>
      <c r="F2270" s="23">
        <v>63809</v>
      </c>
      <c r="G2270" s="23">
        <v>297800</v>
      </c>
      <c r="H2270" s="24">
        <v>0.79754999999999998</v>
      </c>
      <c r="I2270" s="23">
        <v>12815925</v>
      </c>
      <c r="J2270" s="23">
        <v>11735379</v>
      </c>
      <c r="K2270" s="23">
        <v>0</v>
      </c>
      <c r="L2270" s="23">
        <v>0</v>
      </c>
      <c r="M2270" s="23">
        <v>0</v>
      </c>
      <c r="N2270" s="23">
        <v>65546</v>
      </c>
      <c r="O2270" s="24">
        <v>1</v>
      </c>
      <c r="P2270" s="24">
        <v>0.01</v>
      </c>
    </row>
    <row r="2271" spans="1:16">
      <c r="A2271" s="22" t="s">
        <v>4027</v>
      </c>
      <c r="B2271" s="22" t="s">
        <v>337</v>
      </c>
      <c r="C2271" s="23">
        <v>110340951</v>
      </c>
      <c r="D2271" s="24">
        <v>0.47516000000000003</v>
      </c>
      <c r="E2271" s="23">
        <v>52430</v>
      </c>
      <c r="F2271" s="23">
        <v>92863</v>
      </c>
      <c r="G2271" s="23">
        <v>387800</v>
      </c>
      <c r="H2271" s="24">
        <v>0.501</v>
      </c>
      <c r="I2271" s="23">
        <v>31787433</v>
      </c>
      <c r="J2271" s="23">
        <v>31198627</v>
      </c>
      <c r="K2271" s="23">
        <v>0</v>
      </c>
      <c r="L2271" s="23">
        <v>0</v>
      </c>
      <c r="M2271" s="23">
        <v>0</v>
      </c>
      <c r="N2271" s="23">
        <v>94281</v>
      </c>
      <c r="O2271" s="24">
        <v>1</v>
      </c>
      <c r="P2271" s="24">
        <v>0.01</v>
      </c>
    </row>
    <row r="2272" spans="1:16">
      <c r="A2272" s="22" t="s">
        <v>4028</v>
      </c>
      <c r="B2272" s="22" t="s">
        <v>345</v>
      </c>
      <c r="C2272" s="23">
        <v>63606983</v>
      </c>
      <c r="D2272" s="24">
        <v>0.63953000000000004</v>
      </c>
      <c r="E2272" s="23">
        <v>40678</v>
      </c>
      <c r="F2272" s="23">
        <v>41455</v>
      </c>
      <c r="G2272" s="23">
        <v>582000</v>
      </c>
      <c r="H2272" s="24">
        <v>0.65198</v>
      </c>
      <c r="I2272" s="23">
        <v>2654143</v>
      </c>
      <c r="J2272" s="23">
        <v>2110558</v>
      </c>
      <c r="K2272" s="23">
        <v>0</v>
      </c>
      <c r="L2272" s="23">
        <v>0</v>
      </c>
      <c r="M2272" s="23">
        <v>0</v>
      </c>
      <c r="N2272" s="23">
        <v>42603</v>
      </c>
      <c r="O2272" s="24">
        <v>1</v>
      </c>
      <c r="P2272" s="24">
        <v>0.01</v>
      </c>
    </row>
    <row r="2273" spans="1:16">
      <c r="A2273" s="22" t="s">
        <v>4029</v>
      </c>
      <c r="B2273" s="22" t="s">
        <v>4030</v>
      </c>
      <c r="C2273" s="23">
        <v>0</v>
      </c>
      <c r="D2273" s="24">
        <v>0</v>
      </c>
      <c r="E2273" s="23">
        <v>0</v>
      </c>
      <c r="F2273" s="23">
        <v>0</v>
      </c>
      <c r="G2273" s="23">
        <v>0</v>
      </c>
      <c r="H2273" s="24">
        <v>0</v>
      </c>
      <c r="I2273" s="23">
        <v>0</v>
      </c>
      <c r="J2273" s="23">
        <v>0</v>
      </c>
      <c r="K2273" s="23">
        <v>0</v>
      </c>
      <c r="L2273" s="23">
        <v>0</v>
      </c>
      <c r="M2273" s="23">
        <v>0</v>
      </c>
      <c r="N2273" s="23">
        <v>0</v>
      </c>
      <c r="O2273" s="24">
        <v>0</v>
      </c>
      <c r="P2273" s="24">
        <v>0</v>
      </c>
    </row>
    <row r="2274" spans="1:16">
      <c r="A2274" s="22" t="s">
        <v>4031</v>
      </c>
      <c r="B2274" s="22" t="s">
        <v>977</v>
      </c>
      <c r="C2274" s="23">
        <v>186553842</v>
      </c>
      <c r="D2274" s="24">
        <v>0.73453999999999997</v>
      </c>
      <c r="E2274" s="23">
        <v>137031</v>
      </c>
      <c r="F2274" s="23">
        <v>142124</v>
      </c>
      <c r="G2274" s="23">
        <v>1764617</v>
      </c>
      <c r="H2274" s="24">
        <v>0.76266999999999996</v>
      </c>
      <c r="I2274" s="23">
        <v>20837090</v>
      </c>
      <c r="J2274" s="23">
        <v>18092697</v>
      </c>
      <c r="K2274" s="23">
        <v>0</v>
      </c>
      <c r="L2274" s="23">
        <v>0</v>
      </c>
      <c r="M2274" s="23">
        <v>0</v>
      </c>
      <c r="N2274" s="23">
        <v>146984</v>
      </c>
      <c r="O2274" s="24">
        <v>1</v>
      </c>
      <c r="P2274" s="24">
        <v>0.01</v>
      </c>
    </row>
    <row r="2275" spans="1:16">
      <c r="A2275" s="22" t="s">
        <v>4032</v>
      </c>
      <c r="B2275" s="22" t="s">
        <v>979</v>
      </c>
      <c r="C2275" s="23">
        <v>188009557</v>
      </c>
      <c r="D2275" s="24">
        <v>0.98226000000000002</v>
      </c>
      <c r="E2275" s="23">
        <v>184674</v>
      </c>
      <c r="F2275" s="23">
        <v>179157</v>
      </c>
      <c r="G2275" s="23">
        <v>4429065</v>
      </c>
      <c r="H2275" s="24">
        <v>0.99380000000000002</v>
      </c>
      <c r="I2275" s="23">
        <v>14452787</v>
      </c>
      <c r="J2275" s="23">
        <v>12470818</v>
      </c>
      <c r="K2275" s="23">
        <v>0</v>
      </c>
      <c r="L2275" s="23">
        <v>0</v>
      </c>
      <c r="M2275" s="23">
        <v>0</v>
      </c>
      <c r="N2275" s="23">
        <v>187320</v>
      </c>
      <c r="O2275" s="24">
        <v>1</v>
      </c>
      <c r="P2275" s="24">
        <v>0.01</v>
      </c>
    </row>
    <row r="2276" spans="1:16">
      <c r="A2276" s="22" t="s">
        <v>4033</v>
      </c>
      <c r="B2276" s="22" t="s">
        <v>516</v>
      </c>
      <c r="C2276" s="23">
        <v>68215306</v>
      </c>
      <c r="D2276" s="24">
        <v>0.53641000000000005</v>
      </c>
      <c r="E2276" s="23">
        <v>36591</v>
      </c>
      <c r="F2276" s="23">
        <v>36489</v>
      </c>
      <c r="G2276" s="23">
        <v>964970</v>
      </c>
      <c r="H2276" s="24">
        <v>0.56691999999999998</v>
      </c>
      <c r="I2276" s="23">
        <v>1878085</v>
      </c>
      <c r="J2276" s="23">
        <v>1968737</v>
      </c>
      <c r="K2276" s="23">
        <v>0</v>
      </c>
      <c r="L2276" s="23">
        <v>0</v>
      </c>
      <c r="M2276" s="23">
        <v>0</v>
      </c>
      <c r="N2276" s="23">
        <v>37401</v>
      </c>
      <c r="O2276" s="24">
        <v>1</v>
      </c>
      <c r="P2276" s="24">
        <v>0.01</v>
      </c>
    </row>
    <row r="2277" spans="1:16">
      <c r="A2277" s="22" t="s">
        <v>4034</v>
      </c>
      <c r="B2277" s="22" t="s">
        <v>982</v>
      </c>
      <c r="C2277" s="23">
        <v>114256794</v>
      </c>
      <c r="D2277" s="24">
        <v>0.72491000000000005</v>
      </c>
      <c r="E2277" s="23">
        <v>82826</v>
      </c>
      <c r="F2277" s="23">
        <v>88146</v>
      </c>
      <c r="G2277" s="23">
        <v>822700</v>
      </c>
      <c r="H2277" s="24">
        <v>0.75590999999999997</v>
      </c>
      <c r="I2277" s="23">
        <v>19342983</v>
      </c>
      <c r="J2277" s="23">
        <v>15367620</v>
      </c>
      <c r="K2277" s="23">
        <v>0</v>
      </c>
      <c r="L2277" s="23">
        <v>0</v>
      </c>
      <c r="M2277" s="23">
        <v>0</v>
      </c>
      <c r="N2277" s="23">
        <v>92654</v>
      </c>
      <c r="O2277" s="24">
        <v>1</v>
      </c>
      <c r="P2277" s="24">
        <v>0.01</v>
      </c>
    </row>
    <row r="2278" spans="1:16">
      <c r="A2278" s="22" t="s">
        <v>4035</v>
      </c>
      <c r="B2278" s="22" t="s">
        <v>4036</v>
      </c>
      <c r="C2278" s="23">
        <v>1324941099</v>
      </c>
      <c r="D2278" s="24">
        <v>0.40444000000000002</v>
      </c>
      <c r="E2278" s="23">
        <v>535854</v>
      </c>
      <c r="F2278" s="23">
        <v>519871</v>
      </c>
      <c r="G2278" s="23">
        <v>33598976</v>
      </c>
      <c r="H2278" s="24">
        <v>0.39399000000000001</v>
      </c>
      <c r="I2278" s="23">
        <v>22540783</v>
      </c>
      <c r="J2278" s="23">
        <v>21800609</v>
      </c>
      <c r="K2278" s="23">
        <v>0</v>
      </c>
      <c r="L2278" s="23">
        <v>0</v>
      </c>
      <c r="M2278" s="23">
        <v>0</v>
      </c>
      <c r="N2278" s="23">
        <v>538599</v>
      </c>
      <c r="O2278" s="24">
        <v>0.5</v>
      </c>
      <c r="P2278" s="24">
        <v>0.01</v>
      </c>
    </row>
    <row r="2279" spans="1:16">
      <c r="A2279" s="22" t="s">
        <v>4037</v>
      </c>
      <c r="B2279" s="22" t="s">
        <v>4038</v>
      </c>
      <c r="C2279" s="23">
        <v>2844741039</v>
      </c>
      <c r="D2279" s="24">
        <v>0.37485000000000002</v>
      </c>
      <c r="E2279" s="23">
        <v>1066334</v>
      </c>
      <c r="F2279" s="23">
        <v>1038601</v>
      </c>
      <c r="G2279" s="23">
        <v>47011043</v>
      </c>
      <c r="H2279" s="24">
        <v>0.37496000000000002</v>
      </c>
      <c r="I2279" s="23">
        <v>189792579</v>
      </c>
      <c r="J2279" s="23">
        <v>168426045</v>
      </c>
      <c r="K2279" s="23">
        <v>0</v>
      </c>
      <c r="L2279" s="23">
        <v>0</v>
      </c>
      <c r="M2279" s="23">
        <v>0</v>
      </c>
      <c r="N2279" s="23">
        <v>1074626</v>
      </c>
      <c r="O2279" s="24">
        <v>0.45</v>
      </c>
      <c r="P2279" s="24">
        <v>0.01</v>
      </c>
    </row>
    <row r="2280" spans="1:16">
      <c r="A2280" s="22" t="s">
        <v>4039</v>
      </c>
      <c r="B2280" s="22" t="s">
        <v>4040</v>
      </c>
      <c r="C2280" s="23">
        <v>18346695</v>
      </c>
      <c r="D2280" s="24">
        <v>0.38662999999999997</v>
      </c>
      <c r="E2280" s="23">
        <v>7093</v>
      </c>
      <c r="F2280" s="23">
        <v>7635</v>
      </c>
      <c r="G2280" s="23">
        <v>6600</v>
      </c>
      <c r="H2280" s="24">
        <v>0.38705000000000001</v>
      </c>
      <c r="I2280" s="23">
        <v>437188</v>
      </c>
      <c r="J2280" s="23">
        <v>607323</v>
      </c>
      <c r="K2280" s="23">
        <v>0</v>
      </c>
      <c r="L2280" s="23">
        <v>0</v>
      </c>
      <c r="M2280" s="23">
        <v>0</v>
      </c>
      <c r="N2280" s="23">
        <v>7714</v>
      </c>
      <c r="O2280" s="24">
        <v>0.5</v>
      </c>
      <c r="P2280" s="24">
        <v>0.01</v>
      </c>
    </row>
    <row r="2281" spans="1:16">
      <c r="A2281" s="22" t="s">
        <v>4041</v>
      </c>
      <c r="B2281" s="22" t="s">
        <v>4042</v>
      </c>
      <c r="C2281" s="23">
        <v>48554258</v>
      </c>
      <c r="D2281" s="24">
        <v>0.35643000000000002</v>
      </c>
      <c r="E2281" s="23">
        <v>17306</v>
      </c>
      <c r="F2281" s="23">
        <v>18662</v>
      </c>
      <c r="G2281" s="23">
        <v>564925</v>
      </c>
      <c r="H2281" s="24">
        <v>0.36126000000000003</v>
      </c>
      <c r="I2281" s="23">
        <v>2070798</v>
      </c>
      <c r="J2281" s="23">
        <v>1450218</v>
      </c>
      <c r="K2281" s="23">
        <v>0</v>
      </c>
      <c r="L2281" s="23">
        <v>0</v>
      </c>
      <c r="M2281" s="23">
        <v>17</v>
      </c>
      <c r="N2281" s="23">
        <v>19294</v>
      </c>
      <c r="O2281" s="24">
        <v>0.5</v>
      </c>
      <c r="P2281" s="24">
        <v>0.01</v>
      </c>
    </row>
    <row r="2282" spans="1:16">
      <c r="A2282" s="22" t="s">
        <v>4043</v>
      </c>
      <c r="B2282" s="22" t="s">
        <v>4044</v>
      </c>
      <c r="C2282" s="23">
        <v>1324941099</v>
      </c>
      <c r="D2282" s="24">
        <v>0.40444000000000002</v>
      </c>
      <c r="E2282" s="23">
        <v>535854</v>
      </c>
      <c r="F2282" s="23">
        <v>519858</v>
      </c>
      <c r="G2282" s="23">
        <v>33598976</v>
      </c>
      <c r="H2282" s="24">
        <v>0.39399000000000001</v>
      </c>
      <c r="I2282" s="23">
        <v>22540783</v>
      </c>
      <c r="J2282" s="23">
        <v>21800609</v>
      </c>
      <c r="K2282" s="23">
        <v>0</v>
      </c>
      <c r="L2282" s="23">
        <v>0</v>
      </c>
      <c r="M2282" s="23">
        <v>0</v>
      </c>
      <c r="N2282" s="23">
        <v>538586</v>
      </c>
      <c r="O2282" s="24">
        <v>0.5</v>
      </c>
      <c r="P2282" s="24">
        <v>0.01</v>
      </c>
    </row>
    <row r="2283" spans="1:16">
      <c r="A2283" s="22" t="s">
        <v>4045</v>
      </c>
      <c r="B2283" s="22" t="s">
        <v>4046</v>
      </c>
      <c r="C2283" s="23">
        <v>45156200</v>
      </c>
      <c r="D2283" s="24">
        <v>0.40711000000000003</v>
      </c>
      <c r="E2283" s="23">
        <v>18384</v>
      </c>
      <c r="F2283" s="23">
        <v>20217</v>
      </c>
      <c r="G2283" s="23">
        <v>0</v>
      </c>
      <c r="H2283" s="24">
        <v>0.41760999999999998</v>
      </c>
      <c r="I2283" s="23">
        <v>2710361</v>
      </c>
      <c r="J2283" s="23">
        <v>2133667</v>
      </c>
      <c r="K2283" s="23">
        <v>0</v>
      </c>
      <c r="L2283" s="23">
        <v>0</v>
      </c>
      <c r="M2283" s="23">
        <v>0</v>
      </c>
      <c r="N2283" s="23">
        <v>20660</v>
      </c>
      <c r="O2283" s="24">
        <v>0.5</v>
      </c>
      <c r="P2283" s="24">
        <v>0.01</v>
      </c>
    </row>
    <row r="2284" spans="1:16">
      <c r="A2284" s="22" t="s">
        <v>4047</v>
      </c>
      <c r="B2284" s="22" t="s">
        <v>4048</v>
      </c>
      <c r="C2284" s="23">
        <v>80257786</v>
      </c>
      <c r="D2284" s="24">
        <v>0.42103000000000002</v>
      </c>
      <c r="E2284" s="23">
        <v>33791</v>
      </c>
      <c r="F2284" s="23">
        <v>33144</v>
      </c>
      <c r="G2284" s="23">
        <v>299800</v>
      </c>
      <c r="H2284" s="24">
        <v>0.42699999999999999</v>
      </c>
      <c r="I2284" s="23">
        <v>12815925</v>
      </c>
      <c r="J2284" s="23">
        <v>11735379</v>
      </c>
      <c r="K2284" s="23">
        <v>0</v>
      </c>
      <c r="L2284" s="23">
        <v>0</v>
      </c>
      <c r="M2284" s="23">
        <v>0</v>
      </c>
      <c r="N2284" s="23">
        <v>34065</v>
      </c>
      <c r="O2284" s="24">
        <v>0.5</v>
      </c>
      <c r="P2284" s="24">
        <v>0.01</v>
      </c>
    </row>
    <row r="2285" spans="1:16">
      <c r="A2285" s="22" t="s">
        <v>4049</v>
      </c>
      <c r="B2285" s="22" t="s">
        <v>4050</v>
      </c>
      <c r="C2285" s="23">
        <v>188009557</v>
      </c>
      <c r="D2285" s="24">
        <v>0.43612000000000001</v>
      </c>
      <c r="E2285" s="23">
        <v>81995</v>
      </c>
      <c r="F2285" s="23">
        <v>80825</v>
      </c>
      <c r="G2285" s="23">
        <v>4429065</v>
      </c>
      <c r="H2285" s="24">
        <v>0.44124999999999998</v>
      </c>
      <c r="I2285" s="23">
        <v>14452787</v>
      </c>
      <c r="J2285" s="23">
        <v>12470818</v>
      </c>
      <c r="K2285" s="23">
        <v>0</v>
      </c>
      <c r="L2285" s="23">
        <v>0</v>
      </c>
      <c r="M2285" s="23">
        <v>0</v>
      </c>
      <c r="N2285" s="23">
        <v>84462</v>
      </c>
      <c r="O2285" s="24">
        <v>0.5</v>
      </c>
      <c r="P2285" s="24">
        <v>0.01</v>
      </c>
    </row>
    <row r="2286" spans="1:16">
      <c r="A2286" s="22" t="s">
        <v>4051</v>
      </c>
      <c r="B2286" s="22" t="s">
        <v>4052</v>
      </c>
      <c r="C2286" s="23">
        <v>132840751</v>
      </c>
      <c r="D2286" s="24">
        <v>0.26345000000000002</v>
      </c>
      <c r="E2286" s="23">
        <v>34997</v>
      </c>
      <c r="F2286" s="23">
        <v>0</v>
      </c>
      <c r="G2286" s="23">
        <v>527360</v>
      </c>
      <c r="H2286" s="24">
        <v>0</v>
      </c>
      <c r="I2286" s="23">
        <v>34801286</v>
      </c>
      <c r="J2286" s="23">
        <v>34801286</v>
      </c>
      <c r="K2286" s="23">
        <v>0</v>
      </c>
      <c r="L2286" s="23">
        <v>0</v>
      </c>
      <c r="M2286" s="23">
        <v>0</v>
      </c>
      <c r="N2286" s="23">
        <v>0</v>
      </c>
      <c r="O2286" s="24">
        <v>0</v>
      </c>
      <c r="P2286" s="24">
        <v>0</v>
      </c>
    </row>
    <row r="2287" spans="1:16">
      <c r="A2287" s="22" t="s">
        <v>4053</v>
      </c>
      <c r="B2287" s="22" t="s">
        <v>4054</v>
      </c>
      <c r="C2287" s="23">
        <v>60388131</v>
      </c>
      <c r="D2287" s="24">
        <v>1.32369</v>
      </c>
      <c r="E2287" s="23">
        <v>79935</v>
      </c>
      <c r="F2287" s="23">
        <v>0</v>
      </c>
      <c r="G2287" s="23">
        <v>304700</v>
      </c>
      <c r="H2287" s="24">
        <v>0</v>
      </c>
      <c r="I2287" s="23">
        <v>2980800</v>
      </c>
      <c r="J2287" s="23">
        <v>2980800</v>
      </c>
      <c r="K2287" s="23">
        <v>0</v>
      </c>
      <c r="L2287" s="23">
        <v>0</v>
      </c>
      <c r="M2287" s="23">
        <v>0</v>
      </c>
      <c r="N2287" s="23">
        <v>0</v>
      </c>
      <c r="O2287" s="24">
        <v>0</v>
      </c>
      <c r="P2287" s="24">
        <v>0</v>
      </c>
    </row>
    <row r="2288" spans="1:16">
      <c r="A2288" s="22" t="s">
        <v>4055</v>
      </c>
      <c r="B2288" s="22" t="s">
        <v>4056</v>
      </c>
      <c r="C2288" s="23">
        <v>163535299</v>
      </c>
      <c r="D2288" s="24">
        <v>0.19533</v>
      </c>
      <c r="E2288" s="23">
        <v>31943</v>
      </c>
      <c r="F2288" s="23">
        <v>0</v>
      </c>
      <c r="G2288" s="23">
        <v>980550</v>
      </c>
      <c r="H2288" s="24">
        <v>0</v>
      </c>
      <c r="I2288" s="23">
        <v>19506096</v>
      </c>
      <c r="J2288" s="23">
        <v>19506096</v>
      </c>
      <c r="K2288" s="23">
        <v>0</v>
      </c>
      <c r="L2288" s="23">
        <v>0</v>
      </c>
      <c r="M2288" s="23">
        <v>0</v>
      </c>
      <c r="N2288" s="23">
        <v>0</v>
      </c>
      <c r="O2288" s="24">
        <v>0</v>
      </c>
      <c r="P2288" s="24">
        <v>0</v>
      </c>
    </row>
    <row r="2289" spans="1:16">
      <c r="A2289" s="22" t="s">
        <v>4057</v>
      </c>
      <c r="B2289" s="22" t="s">
        <v>4058</v>
      </c>
      <c r="C2289" s="23">
        <v>82245914</v>
      </c>
      <c r="D2289" s="24">
        <v>0.81449000000000005</v>
      </c>
      <c r="E2289" s="23">
        <v>66988</v>
      </c>
      <c r="F2289" s="23">
        <v>0</v>
      </c>
      <c r="G2289" s="23">
        <v>700300</v>
      </c>
      <c r="H2289" s="24">
        <v>0</v>
      </c>
      <c r="I2289" s="23">
        <v>3582433</v>
      </c>
      <c r="J2289" s="23">
        <v>3582433</v>
      </c>
      <c r="K2289" s="23">
        <v>0</v>
      </c>
      <c r="L2289" s="23">
        <v>0</v>
      </c>
      <c r="M2289" s="23">
        <v>0</v>
      </c>
      <c r="N2289" s="23">
        <v>0</v>
      </c>
      <c r="O2289" s="24">
        <v>0</v>
      </c>
      <c r="P2289" s="24">
        <v>0</v>
      </c>
    </row>
    <row r="2290" spans="1:16">
      <c r="A2290" s="22" t="s">
        <v>4059</v>
      </c>
      <c r="B2290" s="22" t="s">
        <v>4060</v>
      </c>
      <c r="C2290" s="23">
        <v>85865774</v>
      </c>
      <c r="D2290" s="24">
        <v>0.45833000000000002</v>
      </c>
      <c r="E2290" s="23">
        <v>39355</v>
      </c>
      <c r="F2290" s="23">
        <v>0</v>
      </c>
      <c r="G2290" s="23">
        <v>0</v>
      </c>
      <c r="H2290" s="24">
        <v>0</v>
      </c>
      <c r="I2290" s="23">
        <v>0</v>
      </c>
      <c r="J2290" s="23">
        <v>0</v>
      </c>
      <c r="K2290" s="23">
        <v>0</v>
      </c>
      <c r="L2290" s="23">
        <v>0</v>
      </c>
      <c r="M2290" s="23">
        <v>0</v>
      </c>
      <c r="N2290" s="23">
        <v>0</v>
      </c>
      <c r="O2290" s="24">
        <v>0</v>
      </c>
      <c r="P2290" s="24">
        <v>0</v>
      </c>
    </row>
    <row r="2291" spans="1:16">
      <c r="A2291" s="22" t="s">
        <v>4061</v>
      </c>
      <c r="B2291" s="22" t="s">
        <v>4062</v>
      </c>
      <c r="C2291" s="23">
        <v>54594831</v>
      </c>
      <c r="D2291" s="24">
        <v>1.5572999999999999</v>
      </c>
      <c r="E2291" s="23">
        <v>85021</v>
      </c>
      <c r="F2291" s="23">
        <v>0</v>
      </c>
      <c r="G2291" s="23">
        <v>64000</v>
      </c>
      <c r="H2291" s="24">
        <v>0</v>
      </c>
      <c r="I2291" s="23">
        <v>3844341</v>
      </c>
      <c r="J2291" s="23">
        <v>3844341</v>
      </c>
      <c r="K2291" s="23">
        <v>0</v>
      </c>
      <c r="L2291" s="23">
        <v>0</v>
      </c>
      <c r="M2291" s="23">
        <v>0</v>
      </c>
      <c r="N2291" s="23">
        <v>0</v>
      </c>
      <c r="O2291" s="24">
        <v>0</v>
      </c>
      <c r="P2291" s="24">
        <v>0</v>
      </c>
    </row>
    <row r="2292" spans="1:16">
      <c r="A2292" s="22" t="s">
        <v>4063</v>
      </c>
      <c r="B2292" s="22" t="s">
        <v>4064</v>
      </c>
      <c r="C2292" s="23">
        <v>83796044</v>
      </c>
      <c r="D2292" s="24">
        <v>0.41782999999999998</v>
      </c>
      <c r="E2292" s="23">
        <v>35013</v>
      </c>
      <c r="F2292" s="23">
        <v>0</v>
      </c>
      <c r="G2292" s="23">
        <v>272000</v>
      </c>
      <c r="H2292" s="24">
        <v>0</v>
      </c>
      <c r="I2292" s="23">
        <v>17496208</v>
      </c>
      <c r="J2292" s="23">
        <v>17496208</v>
      </c>
      <c r="K2292" s="23">
        <v>0</v>
      </c>
      <c r="L2292" s="23">
        <v>0</v>
      </c>
      <c r="M2292" s="23">
        <v>0</v>
      </c>
      <c r="N2292" s="23">
        <v>0</v>
      </c>
      <c r="O2292" s="24">
        <v>0</v>
      </c>
      <c r="P2292" s="24">
        <v>0</v>
      </c>
    </row>
    <row r="2293" spans="1:16">
      <c r="A2293" s="22" t="s">
        <v>4065</v>
      </c>
      <c r="B2293" s="22" t="s">
        <v>359</v>
      </c>
      <c r="C2293" s="23">
        <v>70211724</v>
      </c>
      <c r="D2293" s="24">
        <v>0</v>
      </c>
      <c r="E2293" s="23">
        <v>0</v>
      </c>
      <c r="F2293" s="23">
        <v>5199.8900000000003</v>
      </c>
      <c r="G2293" s="23">
        <v>700300</v>
      </c>
      <c r="H2293" s="24">
        <v>0</v>
      </c>
      <c r="I2293" s="23">
        <v>2927579</v>
      </c>
      <c r="J2293" s="23">
        <v>2108855</v>
      </c>
      <c r="K2293" s="23">
        <v>0</v>
      </c>
      <c r="L2293" s="23">
        <v>0</v>
      </c>
      <c r="M2293" s="23">
        <v>0</v>
      </c>
      <c r="N2293" s="23">
        <v>5252</v>
      </c>
      <c r="O2293" s="24">
        <v>0.1125</v>
      </c>
      <c r="P2293" s="24">
        <v>0.01</v>
      </c>
    </row>
    <row r="2294" spans="1:16">
      <c r="A2294" s="22" t="s">
        <v>4066</v>
      </c>
      <c r="B2294" s="22" t="s">
        <v>4067</v>
      </c>
      <c r="C2294" s="23">
        <v>69680900</v>
      </c>
      <c r="D2294" s="24">
        <v>0.64566999999999997</v>
      </c>
      <c r="E2294" s="23">
        <v>44991</v>
      </c>
      <c r="F2294" s="23">
        <v>0</v>
      </c>
      <c r="G2294" s="23">
        <v>0</v>
      </c>
      <c r="H2294" s="24">
        <v>0</v>
      </c>
      <c r="I2294" s="23">
        <v>0</v>
      </c>
      <c r="J2294" s="23">
        <v>0</v>
      </c>
      <c r="K2294" s="23">
        <v>0</v>
      </c>
      <c r="L2294" s="23">
        <v>0</v>
      </c>
      <c r="M2294" s="23">
        <v>0</v>
      </c>
      <c r="N2294" s="23">
        <v>0</v>
      </c>
      <c r="O2294" s="24">
        <v>0</v>
      </c>
      <c r="P2294" s="24">
        <v>0</v>
      </c>
    </row>
    <row r="2295" spans="1:16">
      <c r="A2295" s="22" t="s">
        <v>4068</v>
      </c>
      <c r="B2295" s="22" t="s">
        <v>361</v>
      </c>
      <c r="C2295" s="23">
        <v>58618609</v>
      </c>
      <c r="D2295" s="24">
        <v>0</v>
      </c>
      <c r="E2295" s="23">
        <v>0</v>
      </c>
      <c r="F2295" s="23">
        <v>4143.6899999999996</v>
      </c>
      <c r="G2295" s="23">
        <v>102000</v>
      </c>
      <c r="H2295" s="24">
        <v>0</v>
      </c>
      <c r="I2295" s="23">
        <v>2799192</v>
      </c>
      <c r="J2295" s="23">
        <v>2216775</v>
      </c>
      <c r="K2295" s="23">
        <v>0</v>
      </c>
      <c r="L2295" s="23">
        <v>0</v>
      </c>
      <c r="M2295" s="23">
        <v>0</v>
      </c>
      <c r="N2295" s="23">
        <v>4185</v>
      </c>
      <c r="O2295" s="24">
        <v>0.1125</v>
      </c>
      <c r="P2295" s="24">
        <v>0.01</v>
      </c>
    </row>
    <row r="2296" spans="1:16">
      <c r="A2296" s="22" t="s">
        <v>4069</v>
      </c>
      <c r="B2296" s="22" t="s">
        <v>756</v>
      </c>
      <c r="C2296" s="23">
        <v>58291619</v>
      </c>
      <c r="D2296" s="24">
        <v>0.42852000000000001</v>
      </c>
      <c r="E2296" s="23">
        <v>24979</v>
      </c>
      <c r="F2296" s="23">
        <v>0</v>
      </c>
      <c r="G2296" s="23">
        <v>0</v>
      </c>
      <c r="H2296" s="24">
        <v>0</v>
      </c>
      <c r="I2296" s="23">
        <v>0</v>
      </c>
      <c r="J2296" s="23">
        <v>0</v>
      </c>
      <c r="K2296" s="23">
        <v>0</v>
      </c>
      <c r="L2296" s="23">
        <v>0</v>
      </c>
      <c r="M2296" s="23">
        <v>0</v>
      </c>
      <c r="N2296" s="23">
        <v>0</v>
      </c>
      <c r="O2296" s="24">
        <v>0</v>
      </c>
      <c r="P2296" s="24">
        <v>0</v>
      </c>
    </row>
    <row r="2297" spans="1:16">
      <c r="A2297" s="22" t="s">
        <v>4070</v>
      </c>
      <c r="B2297" s="22" t="s">
        <v>363</v>
      </c>
      <c r="C2297" s="23">
        <v>136474977</v>
      </c>
      <c r="D2297" s="24">
        <v>6.7919999999999994E-2</v>
      </c>
      <c r="E2297" s="23">
        <v>9270</v>
      </c>
      <c r="F2297" s="23">
        <v>11699</v>
      </c>
      <c r="G2297" s="23">
        <v>980550</v>
      </c>
      <c r="H2297" s="24">
        <v>7.1080000000000004E-2</v>
      </c>
      <c r="I2297" s="23">
        <v>15664147</v>
      </c>
      <c r="J2297" s="23">
        <v>14800590</v>
      </c>
      <c r="K2297" s="23">
        <v>0</v>
      </c>
      <c r="L2297" s="23">
        <v>0</v>
      </c>
      <c r="M2297" s="23">
        <v>0</v>
      </c>
      <c r="N2297" s="23">
        <v>11947</v>
      </c>
      <c r="O2297" s="24">
        <v>0.1125</v>
      </c>
      <c r="P2297" s="24">
        <v>0.01</v>
      </c>
    </row>
    <row r="2298" spans="1:16">
      <c r="A2298" s="22" t="s">
        <v>4071</v>
      </c>
      <c r="B2298" s="22" t="s">
        <v>365</v>
      </c>
      <c r="C2298" s="23">
        <v>55285727</v>
      </c>
      <c r="D2298" s="24">
        <v>6.318E-2</v>
      </c>
      <c r="E2298" s="23">
        <v>3493</v>
      </c>
      <c r="F2298" s="23">
        <v>4133</v>
      </c>
      <c r="G2298" s="23">
        <v>272000</v>
      </c>
      <c r="H2298" s="24">
        <v>7.1099999999999997E-2</v>
      </c>
      <c r="I2298" s="23">
        <v>10398485</v>
      </c>
      <c r="J2298" s="23">
        <v>9234880</v>
      </c>
      <c r="K2298" s="23">
        <v>0</v>
      </c>
      <c r="L2298" s="23">
        <v>0</v>
      </c>
      <c r="M2298" s="23">
        <v>0</v>
      </c>
      <c r="N2298" s="23">
        <v>4276</v>
      </c>
      <c r="O2298" s="24">
        <v>0.1125</v>
      </c>
      <c r="P2298" s="24">
        <v>0.01</v>
      </c>
    </row>
    <row r="2299" spans="1:16">
      <c r="A2299" s="22" t="s">
        <v>4072</v>
      </c>
      <c r="B2299" s="22" t="s">
        <v>4073</v>
      </c>
      <c r="C2299" s="23">
        <v>55191147</v>
      </c>
      <c r="D2299" s="24">
        <v>0.36257</v>
      </c>
      <c r="E2299" s="23">
        <v>20011</v>
      </c>
      <c r="F2299" s="23">
        <v>0</v>
      </c>
      <c r="G2299" s="23">
        <v>0</v>
      </c>
      <c r="H2299" s="24">
        <v>0</v>
      </c>
      <c r="I2299" s="23">
        <v>0</v>
      </c>
      <c r="J2299" s="23">
        <v>0</v>
      </c>
      <c r="K2299" s="23">
        <v>0</v>
      </c>
      <c r="L2299" s="23">
        <v>0</v>
      </c>
      <c r="M2299" s="23">
        <v>0</v>
      </c>
      <c r="N2299" s="23">
        <v>0</v>
      </c>
      <c r="O2299" s="24">
        <v>0</v>
      </c>
      <c r="P2299" s="24">
        <v>0</v>
      </c>
    </row>
    <row r="2300" spans="1:16">
      <c r="A2300" s="22" t="s">
        <v>4074</v>
      </c>
      <c r="B2300" s="22" t="s">
        <v>367</v>
      </c>
      <c r="C2300" s="23">
        <v>19072496</v>
      </c>
      <c r="D2300" s="24">
        <v>9.7239999999999993E-2</v>
      </c>
      <c r="E2300" s="23">
        <v>1855</v>
      </c>
      <c r="F2300" s="23">
        <v>1861</v>
      </c>
      <c r="G2300" s="23">
        <v>8000</v>
      </c>
      <c r="H2300" s="24">
        <v>9.8610000000000003E-2</v>
      </c>
      <c r="I2300" s="23">
        <v>2108494</v>
      </c>
      <c r="J2300" s="23">
        <v>1914723</v>
      </c>
      <c r="K2300" s="23">
        <v>0</v>
      </c>
      <c r="L2300" s="23">
        <v>0</v>
      </c>
      <c r="M2300" s="23">
        <v>0</v>
      </c>
      <c r="N2300" s="23">
        <v>1900</v>
      </c>
      <c r="O2300" s="24">
        <v>0.1125</v>
      </c>
      <c r="P2300" s="24">
        <v>0.01</v>
      </c>
    </row>
    <row r="2301" spans="1:16">
      <c r="A2301" s="22" t="s">
        <v>4075</v>
      </c>
      <c r="B2301" s="22" t="s">
        <v>545</v>
      </c>
      <c r="C2301" s="23">
        <v>287883879</v>
      </c>
      <c r="D2301" s="24">
        <v>8.6849999999999997E-2</v>
      </c>
      <c r="E2301" s="23">
        <v>24999</v>
      </c>
      <c r="F2301" s="23">
        <v>24957</v>
      </c>
      <c r="G2301" s="23">
        <v>3581127</v>
      </c>
      <c r="H2301" s="24">
        <v>8.6440000000000003E-2</v>
      </c>
      <c r="I2301" s="23">
        <v>20389701</v>
      </c>
      <c r="J2301" s="23">
        <v>18322919</v>
      </c>
      <c r="K2301" s="23">
        <v>0</v>
      </c>
      <c r="L2301" s="23">
        <v>0</v>
      </c>
      <c r="M2301" s="23">
        <v>0</v>
      </c>
      <c r="N2301" s="23">
        <v>25695</v>
      </c>
      <c r="O2301" s="24">
        <v>0.1125</v>
      </c>
      <c r="P2301" s="24">
        <v>0.01</v>
      </c>
    </row>
    <row r="2302" spans="1:16">
      <c r="A2302" s="22" t="s">
        <v>4076</v>
      </c>
      <c r="B2302" s="22" t="s">
        <v>4077</v>
      </c>
      <c r="C2302" s="23">
        <v>285892927</v>
      </c>
      <c r="D2302" s="24">
        <v>0.26197999999999999</v>
      </c>
      <c r="E2302" s="23">
        <v>74883</v>
      </c>
      <c r="F2302" s="23">
        <v>0</v>
      </c>
      <c r="G2302" s="23">
        <v>0</v>
      </c>
      <c r="H2302" s="24">
        <v>0</v>
      </c>
      <c r="I2302" s="23">
        <v>0</v>
      </c>
      <c r="J2302" s="23">
        <v>0</v>
      </c>
      <c r="K2302" s="23">
        <v>0</v>
      </c>
      <c r="L2302" s="23">
        <v>0</v>
      </c>
      <c r="M2302" s="23">
        <v>0</v>
      </c>
      <c r="N2302" s="23">
        <v>0</v>
      </c>
      <c r="O2302" s="24">
        <v>0</v>
      </c>
      <c r="P2302" s="24">
        <v>0</v>
      </c>
    </row>
    <row r="2303" spans="1:16">
      <c r="A2303" s="22" t="s">
        <v>4078</v>
      </c>
      <c r="B2303" s="22" t="s">
        <v>670</v>
      </c>
      <c r="C2303" s="23">
        <v>27745049</v>
      </c>
      <c r="D2303" s="24">
        <v>8.2549999999999998E-2</v>
      </c>
      <c r="E2303" s="23">
        <v>2290</v>
      </c>
      <c r="F2303" s="23">
        <v>2528</v>
      </c>
      <c r="G2303" s="23">
        <v>0</v>
      </c>
      <c r="H2303" s="24">
        <v>8.5559999999999997E-2</v>
      </c>
      <c r="I2303" s="23">
        <v>6665138</v>
      </c>
      <c r="J2303" s="23">
        <v>6320621</v>
      </c>
      <c r="K2303" s="23">
        <v>0</v>
      </c>
      <c r="L2303" s="23">
        <v>0</v>
      </c>
      <c r="M2303" s="23">
        <v>0</v>
      </c>
      <c r="N2303" s="23">
        <v>2583</v>
      </c>
      <c r="O2303" s="24">
        <v>0.1125</v>
      </c>
      <c r="P2303" s="24">
        <v>0.01</v>
      </c>
    </row>
    <row r="2304" spans="1:16">
      <c r="A2304" s="22" t="s">
        <v>4079</v>
      </c>
      <c r="B2304" s="22" t="s">
        <v>2106</v>
      </c>
      <c r="C2304" s="23">
        <v>25221155</v>
      </c>
      <c r="D2304" s="24">
        <v>0</v>
      </c>
      <c r="E2304" s="23">
        <v>0</v>
      </c>
      <c r="F2304" s="23">
        <v>2076.8000000000002</v>
      </c>
      <c r="G2304" s="23">
        <v>24000</v>
      </c>
      <c r="H2304" s="24">
        <v>0</v>
      </c>
      <c r="I2304" s="23">
        <v>3328522</v>
      </c>
      <c r="J2304" s="23">
        <v>2183922</v>
      </c>
      <c r="K2304" s="23">
        <v>0</v>
      </c>
      <c r="L2304" s="23">
        <v>0</v>
      </c>
      <c r="M2304" s="23">
        <v>0</v>
      </c>
      <c r="N2304" s="23">
        <v>2098</v>
      </c>
      <c r="O2304" s="24">
        <v>0.1125</v>
      </c>
      <c r="P2304" s="24">
        <v>0.01</v>
      </c>
    </row>
    <row r="2305" spans="1:16">
      <c r="A2305" s="22" t="s">
        <v>4080</v>
      </c>
      <c r="B2305" s="22" t="s">
        <v>31</v>
      </c>
      <c r="C2305" s="23">
        <v>15013223593</v>
      </c>
      <c r="D2305" s="24">
        <v>2.20865</v>
      </c>
      <c r="E2305" s="23">
        <v>33158978</v>
      </c>
      <c r="F2305" s="23">
        <v>0</v>
      </c>
      <c r="G2305" s="23">
        <v>0</v>
      </c>
      <c r="H2305" s="24">
        <v>0</v>
      </c>
      <c r="I2305" s="23">
        <v>375495450</v>
      </c>
      <c r="J2305" s="23">
        <v>349503883</v>
      </c>
      <c r="K2305" s="23">
        <v>0</v>
      </c>
      <c r="L2305" s="23">
        <v>0</v>
      </c>
      <c r="M2305" s="23">
        <v>0</v>
      </c>
      <c r="N2305" s="23">
        <v>0</v>
      </c>
      <c r="O2305" s="24">
        <v>0</v>
      </c>
      <c r="P2305" s="24">
        <v>0</v>
      </c>
    </row>
    <row r="2306" spans="1:16">
      <c r="A2306" s="22" t="s">
        <v>4081</v>
      </c>
      <c r="B2306" s="22" t="s">
        <v>33</v>
      </c>
      <c r="C2306" s="23">
        <v>15056805667</v>
      </c>
      <c r="D2306" s="24">
        <v>1.47133</v>
      </c>
      <c r="E2306" s="23">
        <v>22153551</v>
      </c>
      <c r="F2306" s="23">
        <v>21653066.07</v>
      </c>
      <c r="G2306" s="23">
        <v>185294732</v>
      </c>
      <c r="H2306" s="24">
        <v>1.4940899999999999</v>
      </c>
      <c r="I2306" s="23">
        <v>375495450</v>
      </c>
      <c r="J2306" s="23">
        <v>347050645</v>
      </c>
      <c r="K2306" s="23">
        <v>0</v>
      </c>
      <c r="L2306" s="23">
        <v>0</v>
      </c>
      <c r="M2306" s="23">
        <v>66324</v>
      </c>
      <c r="N2306" s="23">
        <v>22255268</v>
      </c>
      <c r="O2306" s="24">
        <v>1.8</v>
      </c>
      <c r="P2306" s="24">
        <v>0.01</v>
      </c>
    </row>
    <row r="2307" spans="1:16">
      <c r="A2307" s="22" t="s">
        <v>4082</v>
      </c>
      <c r="B2307" s="22" t="s">
        <v>4083</v>
      </c>
      <c r="C2307" s="23">
        <v>14881238875</v>
      </c>
      <c r="D2307" s="24">
        <v>4.8939999999999997E-2</v>
      </c>
      <c r="E2307" s="23">
        <v>728254</v>
      </c>
      <c r="F2307" s="23">
        <v>0</v>
      </c>
      <c r="G2307" s="23">
        <v>0</v>
      </c>
      <c r="H2307" s="24">
        <v>0</v>
      </c>
      <c r="I2307" s="23">
        <v>0</v>
      </c>
      <c r="J2307" s="23">
        <v>0</v>
      </c>
      <c r="K2307" s="23">
        <v>0</v>
      </c>
      <c r="L2307" s="23">
        <v>0</v>
      </c>
      <c r="M2307" s="23">
        <v>0</v>
      </c>
      <c r="N2307" s="23">
        <v>0</v>
      </c>
      <c r="O2307" s="24">
        <v>0</v>
      </c>
      <c r="P2307" s="24">
        <v>0</v>
      </c>
    </row>
    <row r="2308" spans="1:16">
      <c r="A2308" s="22" t="s">
        <v>4084</v>
      </c>
      <c r="B2308" s="22" t="s">
        <v>35</v>
      </c>
      <c r="C2308" s="23">
        <v>6215740772</v>
      </c>
      <c r="D2308" s="24">
        <v>2.0587</v>
      </c>
      <c r="E2308" s="23">
        <v>12796335</v>
      </c>
      <c r="F2308" s="23">
        <v>12533931.630000001</v>
      </c>
      <c r="G2308" s="23">
        <v>65612496</v>
      </c>
      <c r="H2308" s="24">
        <v>2.0909599999999999</v>
      </c>
      <c r="I2308" s="23">
        <v>209965541</v>
      </c>
      <c r="J2308" s="23">
        <v>197068377</v>
      </c>
      <c r="K2308" s="23">
        <v>0</v>
      </c>
      <c r="L2308" s="23">
        <v>0</v>
      </c>
      <c r="M2308" s="23">
        <v>34488</v>
      </c>
      <c r="N2308" s="23">
        <v>12857919</v>
      </c>
      <c r="O2308" s="24">
        <v>2.25</v>
      </c>
      <c r="P2308" s="24">
        <v>0.01</v>
      </c>
    </row>
    <row r="2309" spans="1:16">
      <c r="A2309" s="22" t="s">
        <v>4085</v>
      </c>
      <c r="B2309" s="22" t="s">
        <v>4086</v>
      </c>
      <c r="C2309" s="23">
        <v>432856288</v>
      </c>
      <c r="D2309" s="24">
        <v>3.1738</v>
      </c>
      <c r="E2309" s="23">
        <v>1373800</v>
      </c>
      <c r="F2309" s="23">
        <v>1353395.59</v>
      </c>
      <c r="G2309" s="23">
        <v>3542613</v>
      </c>
      <c r="H2309" s="24">
        <v>3.3239100000000001</v>
      </c>
      <c r="I2309" s="23">
        <v>7175341</v>
      </c>
      <c r="J2309" s="23">
        <v>6974275</v>
      </c>
      <c r="K2309" s="23">
        <v>0</v>
      </c>
      <c r="L2309" s="23">
        <v>0</v>
      </c>
      <c r="M2309" s="23">
        <v>2924</v>
      </c>
      <c r="N2309" s="23">
        <v>1395425</v>
      </c>
      <c r="O2309" s="24">
        <v>3.375</v>
      </c>
      <c r="P2309" s="24">
        <v>1.9699999999999999E-2</v>
      </c>
    </row>
    <row r="2310" spans="1:16">
      <c r="A2310" s="22" t="s">
        <v>4087</v>
      </c>
      <c r="B2310" s="22" t="s">
        <v>4088</v>
      </c>
      <c r="C2310" s="23">
        <v>428986033</v>
      </c>
      <c r="D2310" s="24">
        <v>0.20513000000000001</v>
      </c>
      <c r="E2310" s="23">
        <v>88000</v>
      </c>
      <c r="F2310" s="23">
        <v>0</v>
      </c>
      <c r="G2310" s="23">
        <v>0</v>
      </c>
      <c r="H2310" s="24">
        <v>0</v>
      </c>
      <c r="I2310" s="23">
        <v>0</v>
      </c>
      <c r="J2310" s="23">
        <v>0</v>
      </c>
      <c r="K2310" s="23">
        <v>0</v>
      </c>
      <c r="L2310" s="23">
        <v>0</v>
      </c>
      <c r="M2310" s="23">
        <v>0</v>
      </c>
      <c r="N2310" s="23">
        <v>0</v>
      </c>
      <c r="O2310" s="24">
        <v>0</v>
      </c>
      <c r="P2310" s="24">
        <v>0</v>
      </c>
    </row>
    <row r="2311" spans="1:16">
      <c r="A2311" s="22" t="s">
        <v>4089</v>
      </c>
      <c r="B2311" s="22" t="s">
        <v>4090</v>
      </c>
      <c r="C2311" s="23">
        <v>84557863</v>
      </c>
      <c r="D2311" s="24">
        <v>2.3155999999999999</v>
      </c>
      <c r="E2311" s="23">
        <v>195802</v>
      </c>
      <c r="F2311" s="23">
        <v>190832.33</v>
      </c>
      <c r="G2311" s="23">
        <v>1699068</v>
      </c>
      <c r="H2311" s="24">
        <v>2.3543400000000001</v>
      </c>
      <c r="I2311" s="23">
        <v>2825326</v>
      </c>
      <c r="J2311" s="23">
        <v>2350481</v>
      </c>
      <c r="K2311" s="23">
        <v>0</v>
      </c>
      <c r="L2311" s="23">
        <v>0</v>
      </c>
      <c r="M2311" s="23">
        <v>170</v>
      </c>
      <c r="N2311" s="23">
        <v>198048</v>
      </c>
      <c r="O2311" s="24">
        <v>3.375</v>
      </c>
      <c r="P2311" s="24">
        <v>1.01E-2</v>
      </c>
    </row>
    <row r="2312" spans="1:16">
      <c r="A2312" s="22" t="s">
        <v>4091</v>
      </c>
      <c r="B2312" s="22" t="s">
        <v>4092</v>
      </c>
      <c r="C2312" s="23">
        <v>17067115</v>
      </c>
      <c r="D2312" s="24">
        <v>2.7465799999999998</v>
      </c>
      <c r="E2312" s="23">
        <v>46876</v>
      </c>
      <c r="F2312" s="23">
        <v>46373.599999999999</v>
      </c>
      <c r="G2312" s="23">
        <v>27100</v>
      </c>
      <c r="H2312" s="24">
        <v>2.6441400000000002</v>
      </c>
      <c r="I2312" s="23">
        <v>839705</v>
      </c>
      <c r="J2312" s="23">
        <v>661528</v>
      </c>
      <c r="K2312" s="23">
        <v>0</v>
      </c>
      <c r="L2312" s="23">
        <v>0</v>
      </c>
      <c r="M2312" s="23">
        <v>0</v>
      </c>
      <c r="N2312" s="23">
        <v>47380</v>
      </c>
      <c r="O2312" s="24">
        <v>3.1470600000000002</v>
      </c>
      <c r="P2312" s="24">
        <v>0.01</v>
      </c>
    </row>
    <row r="2313" spans="1:16">
      <c r="A2313" s="22" t="s">
        <v>4093</v>
      </c>
      <c r="B2313" s="22" t="s">
        <v>4094</v>
      </c>
      <c r="C2313" s="23">
        <v>40266557</v>
      </c>
      <c r="D2313" s="24">
        <v>3.2080199999999999</v>
      </c>
      <c r="E2313" s="23">
        <v>129176</v>
      </c>
      <c r="F2313" s="23">
        <v>124045.58</v>
      </c>
      <c r="G2313" s="23">
        <v>633900</v>
      </c>
      <c r="H2313" s="24">
        <v>3.375</v>
      </c>
      <c r="I2313" s="23">
        <v>1869431</v>
      </c>
      <c r="J2313" s="23">
        <v>1614500</v>
      </c>
      <c r="K2313" s="23">
        <v>0</v>
      </c>
      <c r="L2313" s="23">
        <v>0</v>
      </c>
      <c r="M2313" s="23">
        <v>1660</v>
      </c>
      <c r="N2313" s="23">
        <v>129946</v>
      </c>
      <c r="O2313" s="24">
        <v>3.375</v>
      </c>
      <c r="P2313" s="24">
        <v>0.01</v>
      </c>
    </row>
    <row r="2314" spans="1:16">
      <c r="A2314" s="22" t="s">
        <v>4095</v>
      </c>
      <c r="B2314" s="22" t="s">
        <v>4096</v>
      </c>
      <c r="C2314" s="23">
        <v>256970710</v>
      </c>
      <c r="D2314" s="24">
        <v>1.33965</v>
      </c>
      <c r="E2314" s="23">
        <v>344251</v>
      </c>
      <c r="F2314" s="23">
        <v>325250.07</v>
      </c>
      <c r="G2314" s="23">
        <v>12549670</v>
      </c>
      <c r="H2314" s="24">
        <v>1.39588</v>
      </c>
      <c r="I2314" s="23">
        <v>2537716</v>
      </c>
      <c r="J2314" s="23">
        <v>2023166</v>
      </c>
      <c r="K2314" s="23">
        <v>0</v>
      </c>
      <c r="L2314" s="23">
        <v>0</v>
      </c>
      <c r="M2314" s="23">
        <v>472</v>
      </c>
      <c r="N2314" s="23">
        <v>344251</v>
      </c>
      <c r="O2314" s="24">
        <v>2.1004</v>
      </c>
      <c r="P2314" s="24">
        <v>8.9999999999999998E-4</v>
      </c>
    </row>
    <row r="2315" spans="1:16">
      <c r="A2315" s="22" t="s">
        <v>4097</v>
      </c>
      <c r="B2315" s="22" t="s">
        <v>4098</v>
      </c>
      <c r="C2315" s="23">
        <v>49995214</v>
      </c>
      <c r="D2315" s="24">
        <v>2.3006000000000002</v>
      </c>
      <c r="E2315" s="23">
        <v>115019</v>
      </c>
      <c r="F2315" s="23">
        <v>113048.83</v>
      </c>
      <c r="G2315" s="23">
        <v>333650</v>
      </c>
      <c r="H2315" s="24">
        <v>2.3773300000000002</v>
      </c>
      <c r="I2315" s="23">
        <v>1185587</v>
      </c>
      <c r="J2315" s="23">
        <v>1269323</v>
      </c>
      <c r="K2315" s="23">
        <v>0</v>
      </c>
      <c r="L2315" s="23">
        <v>0</v>
      </c>
      <c r="M2315" s="23">
        <v>51</v>
      </c>
      <c r="N2315" s="23">
        <v>115023</v>
      </c>
      <c r="O2315" s="24">
        <v>3.375</v>
      </c>
      <c r="P2315" s="24">
        <v>0.01</v>
      </c>
    </row>
    <row r="2316" spans="1:16">
      <c r="A2316" s="22" t="s">
        <v>4099</v>
      </c>
      <c r="B2316" s="22" t="s">
        <v>4100</v>
      </c>
      <c r="C2316" s="23">
        <v>546387489</v>
      </c>
      <c r="D2316" s="24">
        <v>2.4561899999999999</v>
      </c>
      <c r="E2316" s="23">
        <v>1342032</v>
      </c>
      <c r="F2316" s="23">
        <v>1317584.04</v>
      </c>
      <c r="G2316" s="23">
        <v>5251700</v>
      </c>
      <c r="H2316" s="24">
        <v>2.48461</v>
      </c>
      <c r="I2316" s="23">
        <v>7520444</v>
      </c>
      <c r="J2316" s="23">
        <v>7310384</v>
      </c>
      <c r="K2316" s="23">
        <v>0</v>
      </c>
      <c r="L2316" s="23">
        <v>0</v>
      </c>
      <c r="M2316" s="23">
        <v>755</v>
      </c>
      <c r="N2316" s="23">
        <v>1345086</v>
      </c>
      <c r="O2316" s="24">
        <v>3.1470600000000002</v>
      </c>
      <c r="P2316" s="24">
        <v>0.01</v>
      </c>
    </row>
    <row r="2317" spans="1:16">
      <c r="A2317" s="22" t="s">
        <v>4101</v>
      </c>
      <c r="B2317" s="22" t="s">
        <v>4102</v>
      </c>
      <c r="C2317" s="23">
        <v>469610920</v>
      </c>
      <c r="D2317" s="24">
        <v>6.9209999999999994E-2</v>
      </c>
      <c r="E2317" s="23">
        <v>32500</v>
      </c>
      <c r="F2317" s="23">
        <v>0</v>
      </c>
      <c r="G2317" s="23">
        <v>0</v>
      </c>
      <c r="H2317" s="24">
        <v>0</v>
      </c>
      <c r="I2317" s="23">
        <v>0</v>
      </c>
      <c r="J2317" s="23">
        <v>0</v>
      </c>
      <c r="K2317" s="23">
        <v>0</v>
      </c>
      <c r="L2317" s="23">
        <v>0</v>
      </c>
      <c r="M2317" s="23">
        <v>0</v>
      </c>
      <c r="N2317" s="23">
        <v>0</v>
      </c>
      <c r="O2317" s="24">
        <v>0</v>
      </c>
      <c r="P2317" s="24">
        <v>0</v>
      </c>
    </row>
    <row r="2318" spans="1:16">
      <c r="A2318" s="22" t="s">
        <v>4103</v>
      </c>
      <c r="B2318" s="22" t="s">
        <v>4104</v>
      </c>
      <c r="C2318" s="23">
        <v>617601120</v>
      </c>
      <c r="D2318" s="24">
        <v>3.0542699999999998</v>
      </c>
      <c r="E2318" s="23">
        <v>1886323</v>
      </c>
      <c r="F2318" s="23">
        <v>1837915.78</v>
      </c>
      <c r="G2318" s="23">
        <v>4194514</v>
      </c>
      <c r="H2318" s="24">
        <v>3.0499399999999999</v>
      </c>
      <c r="I2318" s="23">
        <v>24571743</v>
      </c>
      <c r="J2318" s="23">
        <v>25136029</v>
      </c>
      <c r="K2318" s="23">
        <v>330350</v>
      </c>
      <c r="L2318" s="23">
        <v>995</v>
      </c>
      <c r="M2318" s="23">
        <v>34619</v>
      </c>
      <c r="N2318" s="23">
        <v>1904703</v>
      </c>
      <c r="O2318" s="24">
        <v>3.1470600000000002</v>
      </c>
      <c r="P2318" s="24">
        <v>0.01</v>
      </c>
    </row>
    <row r="2319" spans="1:16">
      <c r="A2319" s="22" t="s">
        <v>4105</v>
      </c>
      <c r="B2319" s="22" t="s">
        <v>4106</v>
      </c>
      <c r="C2319" s="23">
        <v>611980643</v>
      </c>
      <c r="D2319" s="24">
        <v>0.65688000000000002</v>
      </c>
      <c r="E2319" s="23">
        <v>402000</v>
      </c>
      <c r="F2319" s="23">
        <v>0</v>
      </c>
      <c r="G2319" s="23">
        <v>0</v>
      </c>
      <c r="H2319" s="24">
        <v>0</v>
      </c>
      <c r="I2319" s="23">
        <v>0</v>
      </c>
      <c r="J2319" s="23">
        <v>0</v>
      </c>
      <c r="K2319" s="23">
        <v>0</v>
      </c>
      <c r="L2319" s="23">
        <v>0</v>
      </c>
      <c r="M2319" s="23">
        <v>0</v>
      </c>
      <c r="N2319" s="23">
        <v>0</v>
      </c>
      <c r="O2319" s="24">
        <v>0</v>
      </c>
      <c r="P2319" s="24">
        <v>0</v>
      </c>
    </row>
    <row r="2320" spans="1:16">
      <c r="A2320" s="22" t="s">
        <v>4107</v>
      </c>
      <c r="B2320" s="22" t="s">
        <v>4108</v>
      </c>
      <c r="C2320" s="23">
        <v>64041506</v>
      </c>
      <c r="D2320" s="24">
        <v>2.68391</v>
      </c>
      <c r="E2320" s="23">
        <v>171882</v>
      </c>
      <c r="F2320" s="23">
        <v>172214.83</v>
      </c>
      <c r="G2320" s="23">
        <v>528400</v>
      </c>
      <c r="H2320" s="24">
        <v>2.9212500000000001</v>
      </c>
      <c r="I2320" s="23">
        <v>672047</v>
      </c>
      <c r="J2320" s="23">
        <v>620339</v>
      </c>
      <c r="K2320" s="23">
        <v>0</v>
      </c>
      <c r="L2320" s="23">
        <v>0</v>
      </c>
      <c r="M2320" s="23">
        <v>0</v>
      </c>
      <c r="N2320" s="23">
        <v>173909</v>
      </c>
      <c r="O2320" s="24">
        <v>3.375</v>
      </c>
      <c r="P2320" s="24">
        <v>0</v>
      </c>
    </row>
    <row r="2321" spans="1:16">
      <c r="A2321" s="22" t="s">
        <v>4109</v>
      </c>
      <c r="B2321" s="22" t="s">
        <v>4110</v>
      </c>
      <c r="C2321" s="23">
        <v>269403956</v>
      </c>
      <c r="D2321" s="24">
        <v>2.75779</v>
      </c>
      <c r="E2321" s="23">
        <v>742960</v>
      </c>
      <c r="F2321" s="23">
        <v>729432.02</v>
      </c>
      <c r="G2321" s="23">
        <v>4541100</v>
      </c>
      <c r="H2321" s="24">
        <v>2.7747600000000001</v>
      </c>
      <c r="I2321" s="23">
        <v>7439760</v>
      </c>
      <c r="J2321" s="23">
        <v>7213782</v>
      </c>
      <c r="K2321" s="23">
        <v>0</v>
      </c>
      <c r="L2321" s="23">
        <v>0</v>
      </c>
      <c r="M2321" s="23">
        <v>2479</v>
      </c>
      <c r="N2321" s="23">
        <v>752433</v>
      </c>
      <c r="O2321" s="24">
        <v>3.1470600000000002</v>
      </c>
      <c r="P2321" s="24">
        <v>0.01</v>
      </c>
    </row>
    <row r="2322" spans="1:16">
      <c r="A2322" s="22" t="s">
        <v>4111</v>
      </c>
      <c r="B2322" s="22" t="s">
        <v>4112</v>
      </c>
      <c r="C2322" s="23">
        <v>550326067</v>
      </c>
      <c r="D2322" s="24">
        <v>2.6657099999999998</v>
      </c>
      <c r="E2322" s="23">
        <v>1467008</v>
      </c>
      <c r="F2322" s="23">
        <v>1447042.39</v>
      </c>
      <c r="G2322" s="23">
        <v>5133364</v>
      </c>
      <c r="H2322" s="24">
        <v>2.7399499999999999</v>
      </c>
      <c r="I2322" s="23">
        <v>11763550</v>
      </c>
      <c r="J2322" s="23">
        <v>10861379</v>
      </c>
      <c r="K2322" s="23">
        <v>0</v>
      </c>
      <c r="L2322" s="23">
        <v>0</v>
      </c>
      <c r="M2322" s="23">
        <v>3428</v>
      </c>
      <c r="N2322" s="23">
        <v>1467008</v>
      </c>
      <c r="O2322" s="24">
        <v>3.375</v>
      </c>
      <c r="P2322" s="24">
        <v>0</v>
      </c>
    </row>
    <row r="2323" spans="1:16">
      <c r="A2323" s="22" t="s">
        <v>4113</v>
      </c>
      <c r="B2323" s="22" t="s">
        <v>4114</v>
      </c>
      <c r="C2323" s="23">
        <v>147544224</v>
      </c>
      <c r="D2323" s="24">
        <v>2.9879899999999999</v>
      </c>
      <c r="E2323" s="23">
        <v>440861</v>
      </c>
      <c r="F2323" s="23">
        <v>435452.07</v>
      </c>
      <c r="G2323" s="23">
        <v>157155</v>
      </c>
      <c r="H2323" s="24">
        <v>2.9410799999999999</v>
      </c>
      <c r="I2323" s="23">
        <v>5223121</v>
      </c>
      <c r="J2323" s="23">
        <v>4864750</v>
      </c>
      <c r="K2323" s="23">
        <v>0</v>
      </c>
      <c r="L2323" s="23">
        <v>0</v>
      </c>
      <c r="M2323" s="23">
        <v>1490</v>
      </c>
      <c r="N2323" s="23">
        <v>442813</v>
      </c>
      <c r="O2323" s="24">
        <v>3.1470600000000002</v>
      </c>
      <c r="P2323" s="24">
        <v>0.01</v>
      </c>
    </row>
    <row r="2324" spans="1:16">
      <c r="A2324" s="22" t="s">
        <v>4115</v>
      </c>
      <c r="B2324" s="22" t="s">
        <v>4116</v>
      </c>
      <c r="C2324" s="23">
        <v>5599278437</v>
      </c>
      <c r="D2324" s="24">
        <v>2.9184700000000001</v>
      </c>
      <c r="E2324" s="23">
        <v>16341342</v>
      </c>
      <c r="F2324" s="23">
        <v>15816566.1</v>
      </c>
      <c r="G2324" s="23">
        <v>79265602</v>
      </c>
      <c r="H2324" s="24">
        <v>2.93485</v>
      </c>
      <c r="I2324" s="23">
        <v>88872548</v>
      </c>
      <c r="J2324" s="23">
        <v>76453993</v>
      </c>
      <c r="K2324" s="23">
        <v>18296587</v>
      </c>
      <c r="L2324" s="23">
        <v>53420</v>
      </c>
      <c r="M2324" s="23">
        <v>44110</v>
      </c>
      <c r="N2324" s="23">
        <v>16341342</v>
      </c>
      <c r="O2324" s="24">
        <v>3.1470600000000002</v>
      </c>
      <c r="P2324" s="24">
        <v>0.01</v>
      </c>
    </row>
    <row r="2325" spans="1:16">
      <c r="A2325" s="22" t="s">
        <v>4117</v>
      </c>
      <c r="B2325" s="22" t="s">
        <v>4118</v>
      </c>
      <c r="C2325" s="23">
        <v>5521928207</v>
      </c>
      <c r="D2325" s="24">
        <v>5.3060000000000003E-2</v>
      </c>
      <c r="E2325" s="23">
        <v>293000</v>
      </c>
      <c r="F2325" s="23">
        <v>0</v>
      </c>
      <c r="G2325" s="23">
        <v>0</v>
      </c>
      <c r="H2325" s="24">
        <v>0</v>
      </c>
      <c r="I2325" s="23">
        <v>0</v>
      </c>
      <c r="J2325" s="23">
        <v>0</v>
      </c>
      <c r="K2325" s="23">
        <v>0</v>
      </c>
      <c r="L2325" s="23">
        <v>0</v>
      </c>
      <c r="M2325" s="23">
        <v>0</v>
      </c>
      <c r="N2325" s="23">
        <v>0</v>
      </c>
      <c r="O2325" s="24">
        <v>0</v>
      </c>
      <c r="P2325" s="24">
        <v>0</v>
      </c>
    </row>
    <row r="2326" spans="1:16">
      <c r="A2326" s="22" t="s">
        <v>4119</v>
      </c>
      <c r="B2326" s="22" t="s">
        <v>4120</v>
      </c>
      <c r="C2326" s="23">
        <v>164768349</v>
      </c>
      <c r="D2326" s="24">
        <v>2.3012100000000002</v>
      </c>
      <c r="E2326" s="23">
        <v>379166</v>
      </c>
      <c r="F2326" s="23">
        <v>370370.17</v>
      </c>
      <c r="G2326" s="23">
        <v>1802700</v>
      </c>
      <c r="H2326" s="24">
        <v>2.3911099999999998</v>
      </c>
      <c r="I2326" s="23">
        <v>3033590</v>
      </c>
      <c r="J2326" s="23">
        <v>2628339</v>
      </c>
      <c r="K2326" s="23">
        <v>341700</v>
      </c>
      <c r="L2326" s="23">
        <v>786</v>
      </c>
      <c r="M2326" s="23">
        <v>688</v>
      </c>
      <c r="N2326" s="23">
        <v>380828</v>
      </c>
      <c r="O2326" s="24">
        <v>3.1470600000000002</v>
      </c>
      <c r="P2326" s="24">
        <v>0.01</v>
      </c>
    </row>
    <row r="2327" spans="1:16">
      <c r="A2327" s="22" t="s">
        <v>4121</v>
      </c>
      <c r="B2327" s="22" t="s">
        <v>4122</v>
      </c>
      <c r="C2327" s="23">
        <v>351533666</v>
      </c>
      <c r="D2327" s="24">
        <v>2.8023799999999999</v>
      </c>
      <c r="E2327" s="23">
        <v>985132</v>
      </c>
      <c r="F2327" s="23">
        <v>0</v>
      </c>
      <c r="G2327" s="23">
        <v>0</v>
      </c>
      <c r="H2327" s="24">
        <v>0</v>
      </c>
      <c r="I2327" s="23">
        <v>10272491</v>
      </c>
      <c r="J2327" s="23">
        <v>10272491</v>
      </c>
      <c r="K2327" s="23">
        <v>0</v>
      </c>
      <c r="L2327" s="23">
        <v>0</v>
      </c>
      <c r="M2327" s="23">
        <v>0</v>
      </c>
      <c r="N2327" s="23">
        <v>0</v>
      </c>
      <c r="O2327" s="24">
        <v>0</v>
      </c>
      <c r="P2327" s="24">
        <v>0</v>
      </c>
    </row>
    <row r="2328" spans="1:16">
      <c r="A2328" s="22" t="s">
        <v>4123</v>
      </c>
      <c r="B2328" s="22" t="s">
        <v>4124</v>
      </c>
      <c r="C2328" s="23">
        <v>351533666</v>
      </c>
      <c r="D2328" s="24">
        <v>2.1619600000000001</v>
      </c>
      <c r="E2328" s="23">
        <v>760000</v>
      </c>
      <c r="F2328" s="23">
        <v>0</v>
      </c>
      <c r="G2328" s="23">
        <v>0</v>
      </c>
      <c r="H2328" s="24">
        <v>0</v>
      </c>
      <c r="I2328" s="23">
        <v>10272491</v>
      </c>
      <c r="J2328" s="23">
        <v>10272491</v>
      </c>
      <c r="K2328" s="23">
        <v>0</v>
      </c>
      <c r="L2328" s="23">
        <v>0</v>
      </c>
      <c r="M2328" s="23">
        <v>0</v>
      </c>
      <c r="N2328" s="23">
        <v>0</v>
      </c>
      <c r="O2328" s="24">
        <v>0</v>
      </c>
      <c r="P2328" s="24">
        <v>0</v>
      </c>
    </row>
    <row r="2329" spans="1:16">
      <c r="A2329" s="25" t="s">
        <v>4125</v>
      </c>
      <c r="B2329" s="25" t="s">
        <v>1826</v>
      </c>
      <c r="C2329" s="26">
        <v>759901309</v>
      </c>
      <c r="D2329" s="27">
        <v>3.0710600000000001</v>
      </c>
      <c r="E2329" s="26">
        <v>2333699</v>
      </c>
      <c r="F2329" s="26">
        <v>0</v>
      </c>
      <c r="G2329" s="26">
        <v>0</v>
      </c>
      <c r="H2329" s="28">
        <v>0</v>
      </c>
      <c r="I2329" s="26">
        <v>17850119</v>
      </c>
      <c r="J2329" s="26">
        <v>17850119</v>
      </c>
      <c r="K2329" s="26">
        <v>0</v>
      </c>
      <c r="L2329" s="26">
        <v>0</v>
      </c>
      <c r="M2329" s="26">
        <v>0</v>
      </c>
      <c r="N2329" s="26">
        <v>0</v>
      </c>
      <c r="O2329" s="28">
        <v>0</v>
      </c>
      <c r="P2329" s="28">
        <v>0</v>
      </c>
    </row>
    <row r="2330" spans="1:16">
      <c r="A2330" s="25" t="s">
        <v>4126</v>
      </c>
      <c r="B2330" s="25" t="s">
        <v>4127</v>
      </c>
      <c r="C2330" s="26">
        <v>759901309</v>
      </c>
      <c r="D2330" s="27">
        <v>1.24359</v>
      </c>
      <c r="E2330" s="26">
        <v>945009</v>
      </c>
      <c r="F2330" s="26">
        <v>0</v>
      </c>
      <c r="G2330" s="26">
        <v>0</v>
      </c>
      <c r="H2330" s="28">
        <v>0</v>
      </c>
      <c r="I2330" s="26">
        <v>17850119</v>
      </c>
      <c r="J2330" s="26">
        <v>17850119</v>
      </c>
      <c r="K2330" s="26">
        <v>0</v>
      </c>
      <c r="L2330" s="26">
        <v>0</v>
      </c>
      <c r="M2330" s="26">
        <v>0</v>
      </c>
      <c r="N2330" s="26">
        <v>0</v>
      </c>
      <c r="O2330" s="28">
        <v>0</v>
      </c>
      <c r="P2330" s="28">
        <v>0</v>
      </c>
    </row>
    <row r="2331" spans="1:16">
      <c r="A2331" s="25" t="s">
        <v>4128</v>
      </c>
      <c r="B2331" s="25" t="s">
        <v>1828</v>
      </c>
      <c r="C2331" s="26">
        <v>759901309</v>
      </c>
      <c r="D2331" s="27">
        <v>0.60216000000000003</v>
      </c>
      <c r="E2331" s="26">
        <v>457583</v>
      </c>
      <c r="F2331" s="26">
        <v>0</v>
      </c>
      <c r="G2331" s="26">
        <v>0</v>
      </c>
      <c r="H2331" s="28">
        <v>0</v>
      </c>
      <c r="I2331" s="26">
        <v>17850119</v>
      </c>
      <c r="J2331" s="26">
        <v>17850119</v>
      </c>
      <c r="K2331" s="26">
        <v>0</v>
      </c>
      <c r="L2331" s="26">
        <v>0</v>
      </c>
      <c r="M2331" s="26">
        <v>0</v>
      </c>
      <c r="N2331" s="26">
        <v>0</v>
      </c>
      <c r="O2331" s="28">
        <v>0</v>
      </c>
      <c r="P2331" s="28">
        <v>0</v>
      </c>
    </row>
    <row r="2332" spans="1:16">
      <c r="A2332" s="25" t="s">
        <v>4129</v>
      </c>
      <c r="B2332" s="25" t="s">
        <v>4130</v>
      </c>
      <c r="C2332" s="26">
        <v>4401701736</v>
      </c>
      <c r="D2332" s="27">
        <v>2.8905799999999999</v>
      </c>
      <c r="E2332" s="26">
        <v>12723459</v>
      </c>
      <c r="F2332" s="26">
        <v>0</v>
      </c>
      <c r="G2332" s="26">
        <v>0</v>
      </c>
      <c r="H2332" s="28">
        <v>0</v>
      </c>
      <c r="I2332" s="26">
        <v>80073953</v>
      </c>
      <c r="J2332" s="26">
        <v>80073953</v>
      </c>
      <c r="K2332" s="26">
        <v>0</v>
      </c>
      <c r="L2332" s="26">
        <v>0</v>
      </c>
      <c r="M2332" s="26">
        <v>0</v>
      </c>
      <c r="N2332" s="26">
        <v>0</v>
      </c>
      <c r="O2332" s="28">
        <v>0</v>
      </c>
      <c r="P2332" s="28">
        <v>0</v>
      </c>
    </row>
    <row r="2333" spans="1:16">
      <c r="A2333" s="25" t="s">
        <v>4131</v>
      </c>
      <c r="B2333" s="25" t="s">
        <v>4132</v>
      </c>
      <c r="C2333" s="26">
        <v>4401701736</v>
      </c>
      <c r="D2333" s="27">
        <v>1.5335000000000001</v>
      </c>
      <c r="E2333" s="26">
        <v>6750000</v>
      </c>
      <c r="F2333" s="26">
        <v>0</v>
      </c>
      <c r="G2333" s="26">
        <v>0</v>
      </c>
      <c r="H2333" s="28">
        <v>0</v>
      </c>
      <c r="I2333" s="26">
        <v>80073953</v>
      </c>
      <c r="J2333" s="26">
        <v>80073953</v>
      </c>
      <c r="K2333" s="26">
        <v>0</v>
      </c>
      <c r="L2333" s="26">
        <v>0</v>
      </c>
      <c r="M2333" s="26">
        <v>0</v>
      </c>
      <c r="N2333" s="26">
        <v>0</v>
      </c>
      <c r="O2333" s="28">
        <v>0</v>
      </c>
      <c r="P2333" s="28">
        <v>0</v>
      </c>
    </row>
    <row r="2334" spans="1:16">
      <c r="A2334" s="25" t="s">
        <v>4133</v>
      </c>
      <c r="B2334" s="25" t="s">
        <v>4134</v>
      </c>
      <c r="C2334" s="26">
        <v>4384974</v>
      </c>
      <c r="D2334" s="27">
        <v>0.18112</v>
      </c>
      <c r="E2334" s="26">
        <v>794</v>
      </c>
      <c r="F2334" s="26">
        <v>0</v>
      </c>
      <c r="G2334" s="26">
        <v>0</v>
      </c>
      <c r="H2334" s="28">
        <v>0</v>
      </c>
      <c r="I2334" s="26">
        <v>231221</v>
      </c>
      <c r="J2334" s="26">
        <v>231221</v>
      </c>
      <c r="K2334" s="26">
        <v>0</v>
      </c>
      <c r="L2334" s="26">
        <v>0</v>
      </c>
      <c r="M2334" s="26">
        <v>0</v>
      </c>
      <c r="N2334" s="26">
        <v>0</v>
      </c>
      <c r="O2334" s="28">
        <v>0</v>
      </c>
      <c r="P2334" s="28">
        <v>0</v>
      </c>
    </row>
    <row r="2335" spans="1:16">
      <c r="A2335" s="25" t="s">
        <v>4135</v>
      </c>
      <c r="B2335" s="25" t="s">
        <v>4136</v>
      </c>
      <c r="C2335" s="26">
        <v>4384974</v>
      </c>
      <c r="D2335" s="27">
        <v>2.51044</v>
      </c>
      <c r="E2335" s="26">
        <v>11008</v>
      </c>
      <c r="F2335" s="26">
        <v>0</v>
      </c>
      <c r="G2335" s="26">
        <v>0</v>
      </c>
      <c r="H2335" s="28">
        <v>0</v>
      </c>
      <c r="I2335" s="26">
        <v>231221</v>
      </c>
      <c r="J2335" s="26">
        <v>231221</v>
      </c>
      <c r="K2335" s="26">
        <v>0</v>
      </c>
      <c r="L2335" s="26">
        <v>0</v>
      </c>
      <c r="M2335" s="26">
        <v>0</v>
      </c>
      <c r="N2335" s="26">
        <v>0</v>
      </c>
      <c r="O2335" s="28">
        <v>0</v>
      </c>
      <c r="P2335" s="28">
        <v>0</v>
      </c>
    </row>
    <row r="2336" spans="1:16">
      <c r="A2336" s="25" t="s">
        <v>4137</v>
      </c>
      <c r="B2336" s="25" t="s">
        <v>4138</v>
      </c>
      <c r="C2336" s="26">
        <v>1294922782</v>
      </c>
      <c r="D2336" s="27">
        <v>2.7690000000000001</v>
      </c>
      <c r="E2336" s="26">
        <v>3585647</v>
      </c>
      <c r="F2336" s="26">
        <v>0</v>
      </c>
      <c r="G2336" s="26">
        <v>0</v>
      </c>
      <c r="H2336" s="28">
        <v>0</v>
      </c>
      <c r="I2336" s="26">
        <v>33636506</v>
      </c>
      <c r="J2336" s="26">
        <v>33636506</v>
      </c>
      <c r="K2336" s="26">
        <v>0</v>
      </c>
      <c r="L2336" s="26">
        <v>0</v>
      </c>
      <c r="M2336" s="26">
        <v>0</v>
      </c>
      <c r="N2336" s="26">
        <v>0</v>
      </c>
      <c r="O2336" s="28">
        <v>0</v>
      </c>
      <c r="P2336" s="28">
        <v>0</v>
      </c>
    </row>
    <row r="2337" spans="1:16">
      <c r="A2337" s="25" t="s">
        <v>4139</v>
      </c>
      <c r="B2337" s="25" t="s">
        <v>4140</v>
      </c>
      <c r="C2337" s="26">
        <v>1294922782</v>
      </c>
      <c r="D2337" s="27">
        <v>2.4807399999999999</v>
      </c>
      <c r="E2337" s="26">
        <v>3212371</v>
      </c>
      <c r="F2337" s="26">
        <v>0</v>
      </c>
      <c r="G2337" s="26">
        <v>0</v>
      </c>
      <c r="H2337" s="28">
        <v>0</v>
      </c>
      <c r="I2337" s="26">
        <v>33636506</v>
      </c>
      <c r="J2337" s="26">
        <v>33636506</v>
      </c>
      <c r="K2337" s="26">
        <v>0</v>
      </c>
      <c r="L2337" s="26">
        <v>0</v>
      </c>
      <c r="M2337" s="26">
        <v>0</v>
      </c>
      <c r="N2337" s="26">
        <v>0</v>
      </c>
      <c r="O2337" s="28">
        <v>0</v>
      </c>
      <c r="P2337" s="28">
        <v>0</v>
      </c>
    </row>
    <row r="2338" spans="1:16">
      <c r="A2338" s="25" t="s">
        <v>4141</v>
      </c>
      <c r="B2338" s="25" t="s">
        <v>1836</v>
      </c>
      <c r="C2338" s="26">
        <v>1413854348</v>
      </c>
      <c r="D2338" s="27">
        <v>3.40571</v>
      </c>
      <c r="E2338" s="26">
        <v>4815171</v>
      </c>
      <c r="F2338" s="26">
        <v>0</v>
      </c>
      <c r="G2338" s="26">
        <v>0</v>
      </c>
      <c r="H2338" s="28">
        <v>0</v>
      </c>
      <c r="I2338" s="26">
        <v>27204307</v>
      </c>
      <c r="J2338" s="26">
        <v>27204307</v>
      </c>
      <c r="K2338" s="26">
        <v>0</v>
      </c>
      <c r="L2338" s="26">
        <v>0</v>
      </c>
      <c r="M2338" s="26">
        <v>0</v>
      </c>
      <c r="N2338" s="26">
        <v>0</v>
      </c>
      <c r="O2338" s="28">
        <v>0</v>
      </c>
      <c r="P2338" s="28">
        <v>0</v>
      </c>
    </row>
    <row r="2339" spans="1:16">
      <c r="A2339" s="25" t="s">
        <v>4142</v>
      </c>
      <c r="B2339" s="25" t="s">
        <v>1838</v>
      </c>
      <c r="C2339" s="26">
        <v>1413854348</v>
      </c>
      <c r="D2339" s="27">
        <v>1.1925399999999999</v>
      </c>
      <c r="E2339" s="26">
        <v>1686071</v>
      </c>
      <c r="F2339" s="26">
        <v>0</v>
      </c>
      <c r="G2339" s="26">
        <v>0</v>
      </c>
      <c r="H2339" s="28">
        <v>0</v>
      </c>
      <c r="I2339" s="26">
        <v>27204307</v>
      </c>
      <c r="J2339" s="26">
        <v>27204307</v>
      </c>
      <c r="K2339" s="26">
        <v>0</v>
      </c>
      <c r="L2339" s="26">
        <v>0</v>
      </c>
      <c r="M2339" s="26">
        <v>0</v>
      </c>
      <c r="N2339" s="26">
        <v>0</v>
      </c>
      <c r="O2339" s="28">
        <v>0</v>
      </c>
      <c r="P2339" s="28">
        <v>0</v>
      </c>
    </row>
    <row r="2340" spans="1:16">
      <c r="A2340" s="25" t="s">
        <v>4143</v>
      </c>
      <c r="B2340" s="25" t="s">
        <v>4144</v>
      </c>
      <c r="C2340" s="26">
        <v>158054865</v>
      </c>
      <c r="D2340" s="27">
        <v>1.2442200000000001</v>
      </c>
      <c r="E2340" s="26">
        <v>196654</v>
      </c>
      <c r="F2340" s="26">
        <v>0</v>
      </c>
      <c r="G2340" s="26">
        <v>0</v>
      </c>
      <c r="H2340" s="28">
        <v>0</v>
      </c>
      <c r="I2340" s="26">
        <v>8315692</v>
      </c>
      <c r="J2340" s="26">
        <v>8315692</v>
      </c>
      <c r="K2340" s="26">
        <v>0</v>
      </c>
      <c r="L2340" s="26">
        <v>0</v>
      </c>
      <c r="M2340" s="26">
        <v>0</v>
      </c>
      <c r="N2340" s="26">
        <v>0</v>
      </c>
      <c r="O2340" s="28">
        <v>0</v>
      </c>
      <c r="P2340" s="28">
        <v>0</v>
      </c>
    </row>
    <row r="2341" spans="1:16">
      <c r="A2341" s="25" t="s">
        <v>4145</v>
      </c>
      <c r="B2341" s="25" t="s">
        <v>4146</v>
      </c>
      <c r="C2341" s="26">
        <v>158054865</v>
      </c>
      <c r="D2341" s="27">
        <v>1.01231</v>
      </c>
      <c r="E2341" s="26">
        <v>160000</v>
      </c>
      <c r="F2341" s="26">
        <v>0</v>
      </c>
      <c r="G2341" s="26">
        <v>0</v>
      </c>
      <c r="H2341" s="28">
        <v>0</v>
      </c>
      <c r="I2341" s="26">
        <v>8315692</v>
      </c>
      <c r="J2341" s="26">
        <v>8315692</v>
      </c>
      <c r="K2341" s="26">
        <v>0</v>
      </c>
      <c r="L2341" s="26">
        <v>0</v>
      </c>
      <c r="M2341" s="26">
        <v>0</v>
      </c>
      <c r="N2341" s="26">
        <v>0</v>
      </c>
      <c r="O2341" s="28">
        <v>0</v>
      </c>
      <c r="P2341" s="28">
        <v>0</v>
      </c>
    </row>
    <row r="2342" spans="1:16">
      <c r="A2342" s="25" t="s">
        <v>4147</v>
      </c>
      <c r="B2342" s="25" t="s">
        <v>217</v>
      </c>
      <c r="C2342" s="26">
        <v>671373737</v>
      </c>
      <c r="D2342" s="27">
        <v>1.6265700000000001</v>
      </c>
      <c r="E2342" s="26">
        <v>1092035</v>
      </c>
      <c r="F2342" s="26">
        <v>0</v>
      </c>
      <c r="G2342" s="26">
        <v>0</v>
      </c>
      <c r="H2342" s="28">
        <v>0</v>
      </c>
      <c r="I2342" s="26">
        <v>12999634</v>
      </c>
      <c r="J2342" s="26">
        <v>12999634</v>
      </c>
      <c r="K2342" s="26">
        <v>0</v>
      </c>
      <c r="L2342" s="26">
        <v>0</v>
      </c>
      <c r="M2342" s="26">
        <v>0</v>
      </c>
      <c r="N2342" s="26">
        <v>0</v>
      </c>
      <c r="O2342" s="28">
        <v>0</v>
      </c>
      <c r="P2342" s="28">
        <v>0</v>
      </c>
    </row>
    <row r="2343" spans="1:16">
      <c r="A2343" s="25" t="s">
        <v>4148</v>
      </c>
      <c r="B2343" s="25" t="s">
        <v>219</v>
      </c>
      <c r="C2343" s="26">
        <v>671373737</v>
      </c>
      <c r="D2343" s="27">
        <v>2.3634200000000001</v>
      </c>
      <c r="E2343" s="26">
        <v>1586738</v>
      </c>
      <c r="F2343" s="26">
        <v>0</v>
      </c>
      <c r="G2343" s="26">
        <v>0</v>
      </c>
      <c r="H2343" s="28">
        <v>0</v>
      </c>
      <c r="I2343" s="26">
        <v>12999634</v>
      </c>
      <c r="J2343" s="26">
        <v>12999634</v>
      </c>
      <c r="K2343" s="26">
        <v>0</v>
      </c>
      <c r="L2343" s="26">
        <v>0</v>
      </c>
      <c r="M2343" s="26">
        <v>0</v>
      </c>
      <c r="N2343" s="26">
        <v>0</v>
      </c>
      <c r="O2343" s="28">
        <v>0</v>
      </c>
      <c r="P2343" s="28">
        <v>0</v>
      </c>
    </row>
    <row r="2344" spans="1:16">
      <c r="A2344" s="25" t="s">
        <v>4149</v>
      </c>
      <c r="B2344" s="25" t="s">
        <v>4150</v>
      </c>
      <c r="C2344" s="26">
        <v>1180210509</v>
      </c>
      <c r="D2344" s="27">
        <v>1.2226399999999999</v>
      </c>
      <c r="E2344" s="26">
        <v>1442971</v>
      </c>
      <c r="F2344" s="26">
        <v>0</v>
      </c>
      <c r="G2344" s="26">
        <v>0</v>
      </c>
      <c r="H2344" s="28">
        <v>0</v>
      </c>
      <c r="I2344" s="26">
        <v>43806184</v>
      </c>
      <c r="J2344" s="26">
        <v>43806184</v>
      </c>
      <c r="K2344" s="26">
        <v>0</v>
      </c>
      <c r="L2344" s="26">
        <v>0</v>
      </c>
      <c r="M2344" s="26">
        <v>0</v>
      </c>
      <c r="N2344" s="26">
        <v>0</v>
      </c>
      <c r="O2344" s="28">
        <v>0</v>
      </c>
      <c r="P2344" s="28">
        <v>0</v>
      </c>
    </row>
    <row r="2345" spans="1:16">
      <c r="A2345" s="25" t="s">
        <v>4151</v>
      </c>
      <c r="B2345" s="25" t="s">
        <v>4152</v>
      </c>
      <c r="C2345" s="26">
        <v>529443399</v>
      </c>
      <c r="D2345" s="27">
        <v>2.0711300000000001</v>
      </c>
      <c r="E2345" s="26">
        <v>1096545</v>
      </c>
      <c r="F2345" s="26">
        <v>0</v>
      </c>
      <c r="G2345" s="26">
        <v>0</v>
      </c>
      <c r="H2345" s="28">
        <v>0</v>
      </c>
      <c r="I2345" s="26">
        <v>19682243</v>
      </c>
      <c r="J2345" s="26">
        <v>19682243</v>
      </c>
      <c r="K2345" s="26">
        <v>0</v>
      </c>
      <c r="L2345" s="26">
        <v>0</v>
      </c>
      <c r="M2345" s="26">
        <v>0</v>
      </c>
      <c r="N2345" s="26">
        <v>0</v>
      </c>
      <c r="O2345" s="28">
        <v>0</v>
      </c>
      <c r="P2345" s="28">
        <v>0</v>
      </c>
    </row>
    <row r="2346" spans="1:16">
      <c r="A2346" s="25" t="s">
        <v>4153</v>
      </c>
      <c r="B2346" s="25" t="s">
        <v>4154</v>
      </c>
      <c r="C2346" s="26">
        <v>529443399</v>
      </c>
      <c r="D2346" s="27">
        <v>1.08416</v>
      </c>
      <c r="E2346" s="26">
        <v>574000</v>
      </c>
      <c r="F2346" s="26">
        <v>0</v>
      </c>
      <c r="G2346" s="26">
        <v>0</v>
      </c>
      <c r="H2346" s="28">
        <v>0</v>
      </c>
      <c r="I2346" s="26">
        <v>19682243</v>
      </c>
      <c r="J2346" s="26">
        <v>19682243</v>
      </c>
      <c r="K2346" s="26">
        <v>0</v>
      </c>
      <c r="L2346" s="26">
        <v>0</v>
      </c>
      <c r="M2346" s="26">
        <v>0</v>
      </c>
      <c r="N2346" s="26">
        <v>0</v>
      </c>
      <c r="O2346" s="28">
        <v>0</v>
      </c>
      <c r="P2346" s="28">
        <v>0</v>
      </c>
    </row>
    <row r="2347" spans="1:16">
      <c r="A2347" s="25" t="s">
        <v>4155</v>
      </c>
      <c r="B2347" s="25" t="s">
        <v>4156</v>
      </c>
      <c r="C2347" s="26">
        <v>404063563</v>
      </c>
      <c r="D2347" s="27">
        <v>3.26295</v>
      </c>
      <c r="E2347" s="26">
        <v>1318441</v>
      </c>
      <c r="F2347" s="26">
        <v>0</v>
      </c>
      <c r="G2347" s="26">
        <v>0</v>
      </c>
      <c r="H2347" s="28">
        <v>0</v>
      </c>
      <c r="I2347" s="26">
        <v>7516335</v>
      </c>
      <c r="J2347" s="26">
        <v>7516335</v>
      </c>
      <c r="K2347" s="26">
        <v>0</v>
      </c>
      <c r="L2347" s="26">
        <v>0</v>
      </c>
      <c r="M2347" s="26">
        <v>0</v>
      </c>
      <c r="N2347" s="26">
        <v>0</v>
      </c>
      <c r="O2347" s="28">
        <v>0</v>
      </c>
      <c r="P2347" s="28">
        <v>0</v>
      </c>
    </row>
    <row r="2348" spans="1:16">
      <c r="A2348" s="25" t="s">
        <v>4157</v>
      </c>
      <c r="B2348" s="25" t="s">
        <v>4158</v>
      </c>
      <c r="C2348" s="26">
        <v>404063563</v>
      </c>
      <c r="D2348" s="27">
        <v>1.7317400000000001</v>
      </c>
      <c r="E2348" s="26">
        <v>699733</v>
      </c>
      <c r="F2348" s="26">
        <v>0</v>
      </c>
      <c r="G2348" s="26">
        <v>0</v>
      </c>
      <c r="H2348" s="28">
        <v>0</v>
      </c>
      <c r="I2348" s="26">
        <v>7516335</v>
      </c>
      <c r="J2348" s="26">
        <v>7516335</v>
      </c>
      <c r="K2348" s="26">
        <v>0</v>
      </c>
      <c r="L2348" s="26">
        <v>0</v>
      </c>
      <c r="M2348" s="26">
        <v>0</v>
      </c>
      <c r="N2348" s="26">
        <v>0</v>
      </c>
      <c r="O2348" s="28">
        <v>0</v>
      </c>
      <c r="P2348" s="28">
        <v>0</v>
      </c>
    </row>
    <row r="2349" spans="1:16">
      <c r="A2349" s="25" t="s">
        <v>4159</v>
      </c>
      <c r="B2349" s="25" t="s">
        <v>4160</v>
      </c>
      <c r="C2349" s="26">
        <v>258685069</v>
      </c>
      <c r="D2349" s="27">
        <v>2.43065</v>
      </c>
      <c r="E2349" s="26">
        <v>628773</v>
      </c>
      <c r="F2349" s="26">
        <v>0</v>
      </c>
      <c r="G2349" s="26">
        <v>0</v>
      </c>
      <c r="H2349" s="28">
        <v>0</v>
      </c>
      <c r="I2349" s="26">
        <v>10555443</v>
      </c>
      <c r="J2349" s="26">
        <v>10555443</v>
      </c>
      <c r="K2349" s="26">
        <v>0</v>
      </c>
      <c r="L2349" s="26">
        <v>0</v>
      </c>
      <c r="M2349" s="26">
        <v>0</v>
      </c>
      <c r="N2349" s="26">
        <v>0</v>
      </c>
      <c r="O2349" s="28">
        <v>0</v>
      </c>
      <c r="P2349" s="28">
        <v>0</v>
      </c>
    </row>
    <row r="2350" spans="1:16">
      <c r="A2350" s="25" t="s">
        <v>4161</v>
      </c>
      <c r="B2350" s="25" t="s">
        <v>4162</v>
      </c>
      <c r="C2350" s="26">
        <v>258685069</v>
      </c>
      <c r="D2350" s="27">
        <v>0.92776999999999998</v>
      </c>
      <c r="E2350" s="26">
        <v>240000</v>
      </c>
      <c r="F2350" s="26">
        <v>0</v>
      </c>
      <c r="G2350" s="26">
        <v>0</v>
      </c>
      <c r="H2350" s="28">
        <v>0</v>
      </c>
      <c r="I2350" s="26">
        <v>10555443</v>
      </c>
      <c r="J2350" s="26">
        <v>10555443</v>
      </c>
      <c r="K2350" s="26">
        <v>0</v>
      </c>
      <c r="L2350" s="26">
        <v>0</v>
      </c>
      <c r="M2350" s="26">
        <v>0</v>
      </c>
      <c r="N2350" s="26">
        <v>0</v>
      </c>
      <c r="O2350" s="28">
        <v>0</v>
      </c>
      <c r="P2350" s="28">
        <v>0</v>
      </c>
    </row>
    <row r="2351" spans="1:16">
      <c r="A2351" s="25" t="s">
        <v>4163</v>
      </c>
      <c r="B2351" s="25" t="s">
        <v>4164</v>
      </c>
      <c r="C2351" s="26">
        <v>353795710</v>
      </c>
      <c r="D2351" s="27">
        <v>2.0546600000000002</v>
      </c>
      <c r="E2351" s="26">
        <v>726930</v>
      </c>
      <c r="F2351" s="26">
        <v>0</v>
      </c>
      <c r="G2351" s="26">
        <v>0</v>
      </c>
      <c r="H2351" s="28">
        <v>0</v>
      </c>
      <c r="I2351" s="26">
        <v>7867399</v>
      </c>
      <c r="J2351" s="26">
        <v>7867399</v>
      </c>
      <c r="K2351" s="26">
        <v>0</v>
      </c>
      <c r="L2351" s="26">
        <v>0</v>
      </c>
      <c r="M2351" s="26">
        <v>0</v>
      </c>
      <c r="N2351" s="26">
        <v>0</v>
      </c>
      <c r="O2351" s="28">
        <v>0</v>
      </c>
      <c r="P2351" s="28">
        <v>0</v>
      </c>
    </row>
    <row r="2352" spans="1:16">
      <c r="A2352" s="25" t="s">
        <v>4165</v>
      </c>
      <c r="B2352" s="25" t="s">
        <v>4166</v>
      </c>
      <c r="C2352" s="26">
        <v>353795710</v>
      </c>
      <c r="D2352" s="27">
        <v>2.0633400000000002</v>
      </c>
      <c r="E2352" s="26">
        <v>730000</v>
      </c>
      <c r="F2352" s="26">
        <v>0</v>
      </c>
      <c r="G2352" s="26">
        <v>0</v>
      </c>
      <c r="H2352" s="28">
        <v>0</v>
      </c>
      <c r="I2352" s="26">
        <v>7867399</v>
      </c>
      <c r="J2352" s="26">
        <v>7867399</v>
      </c>
      <c r="K2352" s="26">
        <v>0</v>
      </c>
      <c r="L2352" s="26">
        <v>0</v>
      </c>
      <c r="M2352" s="26">
        <v>0</v>
      </c>
      <c r="N2352" s="26">
        <v>0</v>
      </c>
      <c r="O2352" s="28">
        <v>0</v>
      </c>
      <c r="P2352" s="28">
        <v>0</v>
      </c>
    </row>
    <row r="2353" spans="1:16">
      <c r="A2353" s="25" t="s">
        <v>4167</v>
      </c>
      <c r="B2353" s="25" t="s">
        <v>4168</v>
      </c>
      <c r="C2353" s="26">
        <v>553951694</v>
      </c>
      <c r="D2353" s="27">
        <v>1.1227199999999999</v>
      </c>
      <c r="E2353" s="26">
        <v>621930</v>
      </c>
      <c r="F2353" s="26">
        <v>0</v>
      </c>
      <c r="G2353" s="26">
        <v>0</v>
      </c>
      <c r="H2353" s="28">
        <v>0</v>
      </c>
      <c r="I2353" s="26">
        <v>23140185</v>
      </c>
      <c r="J2353" s="26">
        <v>23140185</v>
      </c>
      <c r="K2353" s="26">
        <v>0</v>
      </c>
      <c r="L2353" s="26">
        <v>0</v>
      </c>
      <c r="M2353" s="26">
        <v>0</v>
      </c>
      <c r="N2353" s="26">
        <v>0</v>
      </c>
      <c r="O2353" s="28">
        <v>0</v>
      </c>
      <c r="P2353" s="28">
        <v>0</v>
      </c>
    </row>
    <row r="2354" spans="1:16">
      <c r="A2354" s="25" t="s">
        <v>4169</v>
      </c>
      <c r="B2354" s="25" t="s">
        <v>4170</v>
      </c>
      <c r="C2354" s="26">
        <v>553951694</v>
      </c>
      <c r="D2354" s="27">
        <v>0.72208000000000006</v>
      </c>
      <c r="E2354" s="26">
        <v>400000</v>
      </c>
      <c r="F2354" s="26">
        <v>0</v>
      </c>
      <c r="G2354" s="26">
        <v>0</v>
      </c>
      <c r="H2354" s="28">
        <v>0</v>
      </c>
      <c r="I2354" s="26">
        <v>23140185</v>
      </c>
      <c r="J2354" s="26">
        <v>23140185</v>
      </c>
      <c r="K2354" s="26">
        <v>0</v>
      </c>
      <c r="L2354" s="26">
        <v>0</v>
      </c>
      <c r="M2354" s="26">
        <v>0</v>
      </c>
      <c r="N2354" s="26">
        <v>0</v>
      </c>
      <c r="O2354" s="28">
        <v>0</v>
      </c>
      <c r="P2354" s="28">
        <v>0</v>
      </c>
    </row>
    <row r="2355" spans="1:16">
      <c r="A2355" s="25" t="s">
        <v>4171</v>
      </c>
      <c r="B2355" s="25" t="s">
        <v>4172</v>
      </c>
      <c r="C2355" s="26">
        <v>2388120348</v>
      </c>
      <c r="D2355" s="27">
        <v>2.8180800000000001</v>
      </c>
      <c r="E2355" s="26">
        <v>6729915</v>
      </c>
      <c r="F2355" s="26">
        <v>0</v>
      </c>
      <c r="G2355" s="26">
        <v>0</v>
      </c>
      <c r="H2355" s="28">
        <v>0</v>
      </c>
      <c r="I2355" s="26">
        <v>26598418</v>
      </c>
      <c r="J2355" s="26">
        <v>26598418</v>
      </c>
      <c r="K2355" s="26">
        <v>0</v>
      </c>
      <c r="L2355" s="26">
        <v>0</v>
      </c>
      <c r="M2355" s="26">
        <v>0</v>
      </c>
      <c r="N2355" s="26">
        <v>0</v>
      </c>
      <c r="O2355" s="28">
        <v>0</v>
      </c>
      <c r="P2355" s="28">
        <v>0</v>
      </c>
    </row>
    <row r="2356" spans="1:16">
      <c r="A2356" s="25" t="s">
        <v>4173</v>
      </c>
      <c r="B2356" s="25" t="s">
        <v>4174</v>
      </c>
      <c r="C2356" s="26">
        <v>2388120348</v>
      </c>
      <c r="D2356" s="27">
        <v>1.7997700000000001</v>
      </c>
      <c r="E2356" s="26">
        <v>4298070</v>
      </c>
      <c r="F2356" s="26">
        <v>0</v>
      </c>
      <c r="G2356" s="26">
        <v>0</v>
      </c>
      <c r="H2356" s="28">
        <v>0</v>
      </c>
      <c r="I2356" s="26">
        <v>26598418</v>
      </c>
      <c r="J2356" s="26">
        <v>26598418</v>
      </c>
      <c r="K2356" s="26">
        <v>0</v>
      </c>
      <c r="L2356" s="26">
        <v>0</v>
      </c>
      <c r="M2356" s="26">
        <v>0</v>
      </c>
      <c r="N2356" s="26">
        <v>0</v>
      </c>
      <c r="O2356" s="28">
        <v>0</v>
      </c>
      <c r="P2356" s="28">
        <v>0</v>
      </c>
    </row>
    <row r="2357" spans="1:16">
      <c r="A2357" s="25" t="s">
        <v>4175</v>
      </c>
      <c r="B2357" s="25" t="s">
        <v>4176</v>
      </c>
      <c r="C2357" s="26">
        <v>154671584</v>
      </c>
      <c r="D2357" s="27">
        <v>0.73606000000000005</v>
      </c>
      <c r="E2357" s="26">
        <v>113847</v>
      </c>
      <c r="F2357" s="26">
        <v>0</v>
      </c>
      <c r="G2357" s="26">
        <v>0</v>
      </c>
      <c r="H2357" s="28">
        <v>0</v>
      </c>
      <c r="I2357" s="26">
        <v>8392213</v>
      </c>
      <c r="J2357" s="26">
        <v>8392213</v>
      </c>
      <c r="K2357" s="26">
        <v>0</v>
      </c>
      <c r="L2357" s="26">
        <v>0</v>
      </c>
      <c r="M2357" s="26">
        <v>0</v>
      </c>
      <c r="N2357" s="26">
        <v>0</v>
      </c>
      <c r="O2357" s="28">
        <v>0</v>
      </c>
      <c r="P2357" s="28">
        <v>0</v>
      </c>
    </row>
    <row r="2358" spans="1:16">
      <c r="A2358" s="25" t="s">
        <v>4177</v>
      </c>
      <c r="B2358" s="25" t="s">
        <v>4178</v>
      </c>
      <c r="C2358" s="26">
        <v>13834762172</v>
      </c>
      <c r="D2358" s="27">
        <v>0.45294000000000001</v>
      </c>
      <c r="E2358" s="26">
        <v>6266313</v>
      </c>
      <c r="F2358" s="26">
        <v>6126510.7999999998</v>
      </c>
      <c r="G2358" s="26">
        <v>173423737</v>
      </c>
      <c r="H2358" s="28">
        <v>0.45950999999999997</v>
      </c>
      <c r="I2358" s="26">
        <v>350004168</v>
      </c>
      <c r="J2358" s="26">
        <v>323360348</v>
      </c>
      <c r="K2358" s="26">
        <v>0</v>
      </c>
      <c r="L2358" s="26">
        <v>0</v>
      </c>
      <c r="M2358" s="26">
        <v>19189</v>
      </c>
      <c r="N2358" s="26">
        <v>6270121</v>
      </c>
      <c r="O2358" s="28">
        <v>0.5</v>
      </c>
      <c r="P2358" s="28">
        <v>5.3E-3</v>
      </c>
    </row>
    <row r="2359" spans="1:16">
      <c r="A2359" s="25" t="s">
        <v>4179</v>
      </c>
      <c r="B2359" s="25" t="s">
        <v>4180</v>
      </c>
      <c r="C2359" s="26">
        <v>237844096</v>
      </c>
      <c r="D2359" s="27">
        <v>0.79227999999999998</v>
      </c>
      <c r="E2359" s="26">
        <v>188438</v>
      </c>
      <c r="F2359" s="26">
        <v>185077.79</v>
      </c>
      <c r="G2359" s="26">
        <v>2786450</v>
      </c>
      <c r="H2359" s="28">
        <v>0.80706999999999995</v>
      </c>
      <c r="I2359" s="26">
        <v>5923412</v>
      </c>
      <c r="J2359" s="26">
        <v>5175300</v>
      </c>
      <c r="K2359" s="26">
        <v>0</v>
      </c>
      <c r="L2359" s="26">
        <v>0</v>
      </c>
      <c r="M2359" s="26">
        <v>508</v>
      </c>
      <c r="N2359" s="26">
        <v>188438</v>
      </c>
      <c r="O2359" s="28">
        <v>1</v>
      </c>
      <c r="P2359" s="28">
        <v>0</v>
      </c>
    </row>
    <row r="2360" spans="1:16">
      <c r="A2360" s="25" t="s">
        <v>4181</v>
      </c>
      <c r="B2360" s="25" t="s">
        <v>4182</v>
      </c>
      <c r="C2360" s="26">
        <v>906930439</v>
      </c>
      <c r="D2360" s="27">
        <v>0.78129000000000004</v>
      </c>
      <c r="E2360" s="26">
        <v>708576</v>
      </c>
      <c r="F2360" s="26">
        <v>693878.64</v>
      </c>
      <c r="G2360" s="26">
        <v>7956822</v>
      </c>
      <c r="H2360" s="28">
        <v>0.79945999999999995</v>
      </c>
      <c r="I2360" s="26">
        <v>21386581</v>
      </c>
      <c r="J2360" s="26">
        <v>19238311</v>
      </c>
      <c r="K2360" s="26">
        <v>366050</v>
      </c>
      <c r="L2360" s="26">
        <v>286</v>
      </c>
      <c r="M2360" s="26">
        <v>788</v>
      </c>
      <c r="N2360" s="26">
        <v>709970</v>
      </c>
      <c r="O2360" s="28">
        <v>1</v>
      </c>
      <c r="P2360" s="28">
        <v>0.01</v>
      </c>
    </row>
    <row r="2361" spans="1:16">
      <c r="A2361" s="25" t="s">
        <v>4183</v>
      </c>
      <c r="B2361" s="25" t="s">
        <v>4184</v>
      </c>
      <c r="C2361" s="26">
        <v>0</v>
      </c>
      <c r="D2361" s="27">
        <v>0</v>
      </c>
      <c r="E2361" s="26">
        <v>0</v>
      </c>
      <c r="F2361" s="26">
        <v>0</v>
      </c>
      <c r="G2361" s="26">
        <v>0</v>
      </c>
      <c r="H2361" s="28">
        <v>0</v>
      </c>
      <c r="I2361" s="26">
        <v>0</v>
      </c>
      <c r="J2361" s="26">
        <v>0</v>
      </c>
      <c r="K2361" s="26">
        <v>0</v>
      </c>
      <c r="L2361" s="26">
        <v>0</v>
      </c>
      <c r="M2361" s="26">
        <v>0</v>
      </c>
      <c r="N2361" s="26">
        <v>0</v>
      </c>
      <c r="O2361" s="28">
        <v>0</v>
      </c>
      <c r="P2361" s="28">
        <v>0</v>
      </c>
    </row>
    <row r="2362" spans="1:16">
      <c r="A2362" s="25" t="s">
        <v>4185</v>
      </c>
      <c r="B2362" s="25" t="s">
        <v>4186</v>
      </c>
      <c r="C2362" s="26">
        <v>116124289</v>
      </c>
      <c r="D2362" s="27">
        <v>0.83560999999999996</v>
      </c>
      <c r="E2362" s="26">
        <v>97034</v>
      </c>
      <c r="F2362" s="26">
        <v>91482.74</v>
      </c>
      <c r="G2362" s="26">
        <v>2908300</v>
      </c>
      <c r="H2362" s="28">
        <v>0.7853</v>
      </c>
      <c r="I2362" s="26">
        <v>3464675</v>
      </c>
      <c r="J2362" s="26">
        <v>3125521</v>
      </c>
      <c r="K2362" s="26">
        <v>0</v>
      </c>
      <c r="L2362" s="26">
        <v>0</v>
      </c>
      <c r="M2362" s="26">
        <v>2639</v>
      </c>
      <c r="N2362" s="26">
        <v>97586</v>
      </c>
      <c r="O2362" s="28">
        <v>1</v>
      </c>
      <c r="P2362" s="28">
        <v>0.01</v>
      </c>
    </row>
    <row r="2363" spans="1:16">
      <c r="A2363" s="25" t="s">
        <v>4187</v>
      </c>
      <c r="B2363" s="25" t="s">
        <v>4188</v>
      </c>
      <c r="C2363" s="26">
        <v>1322628202</v>
      </c>
      <c r="D2363" s="27">
        <v>1.0466599999999999</v>
      </c>
      <c r="E2363" s="26">
        <v>1384339</v>
      </c>
      <c r="F2363" s="26">
        <v>1353252.17</v>
      </c>
      <c r="G2363" s="26">
        <v>21419613</v>
      </c>
      <c r="H2363" s="28">
        <v>1.0788199999999999</v>
      </c>
      <c r="I2363" s="26">
        <v>37645572</v>
      </c>
      <c r="J2363" s="26">
        <v>34650682</v>
      </c>
      <c r="K2363" s="26">
        <v>2579706</v>
      </c>
      <c r="L2363" s="26">
        <v>2714</v>
      </c>
      <c r="M2363" s="26">
        <v>3020</v>
      </c>
      <c r="N2363" s="26">
        <v>1385325</v>
      </c>
      <c r="O2363" s="28">
        <v>1.5</v>
      </c>
      <c r="P2363" s="28">
        <v>0</v>
      </c>
    </row>
    <row r="2364" spans="1:16">
      <c r="A2364" s="25" t="s">
        <v>4189</v>
      </c>
      <c r="B2364" s="25" t="s">
        <v>4190</v>
      </c>
      <c r="C2364" s="26">
        <v>2067220910</v>
      </c>
      <c r="D2364" s="27">
        <v>1.30131</v>
      </c>
      <c r="E2364" s="26">
        <v>2690100</v>
      </c>
      <c r="F2364" s="26">
        <v>2639351.81</v>
      </c>
      <c r="G2364" s="26">
        <v>23684911</v>
      </c>
      <c r="H2364" s="28">
        <v>1.31474</v>
      </c>
      <c r="I2364" s="26">
        <v>88919325</v>
      </c>
      <c r="J2364" s="26">
        <v>83803932</v>
      </c>
      <c r="K2364" s="26">
        <v>0</v>
      </c>
      <c r="L2364" s="26">
        <v>0</v>
      </c>
      <c r="M2364" s="26">
        <v>5956</v>
      </c>
      <c r="N2364" s="26">
        <v>2709566</v>
      </c>
      <c r="O2364" s="28">
        <v>1.5</v>
      </c>
      <c r="P2364" s="28">
        <v>0.01</v>
      </c>
    </row>
    <row r="2365" spans="1:16">
      <c r="A2365" s="25" t="s">
        <v>4191</v>
      </c>
      <c r="B2365" s="25" t="s">
        <v>4192</v>
      </c>
      <c r="C2365" s="26">
        <v>303895427</v>
      </c>
      <c r="D2365" s="27">
        <v>0.76412000000000002</v>
      </c>
      <c r="E2365" s="26">
        <v>232213</v>
      </c>
      <c r="F2365" s="26">
        <v>226691.34</v>
      </c>
      <c r="G2365" s="26">
        <v>3357843</v>
      </c>
      <c r="H2365" s="28">
        <v>0.77897000000000005</v>
      </c>
      <c r="I2365" s="26">
        <v>4967509</v>
      </c>
      <c r="J2365" s="26">
        <v>4638420</v>
      </c>
      <c r="K2365" s="26">
        <v>1621420</v>
      </c>
      <c r="L2365" s="26">
        <v>1239</v>
      </c>
      <c r="M2365" s="26">
        <v>213</v>
      </c>
      <c r="N2365" s="26">
        <v>233282</v>
      </c>
      <c r="O2365" s="28">
        <v>1</v>
      </c>
      <c r="P2365" s="28">
        <v>0.01</v>
      </c>
    </row>
    <row r="2366" spans="1:16">
      <c r="A2366" s="25" t="s">
        <v>4193</v>
      </c>
      <c r="B2366" s="25" t="s">
        <v>4194</v>
      </c>
      <c r="C2366" s="26">
        <v>19736606</v>
      </c>
      <c r="D2366" s="27">
        <v>0.71902999999999995</v>
      </c>
      <c r="E2366" s="26">
        <v>14191</v>
      </c>
      <c r="F2366" s="26">
        <v>13928</v>
      </c>
      <c r="G2366" s="26">
        <v>168600</v>
      </c>
      <c r="H2366" s="28">
        <v>0.73489000000000004</v>
      </c>
      <c r="I2366" s="26">
        <v>321179</v>
      </c>
      <c r="J2366" s="26">
        <v>326425</v>
      </c>
      <c r="K2366" s="26">
        <v>0</v>
      </c>
      <c r="L2366" s="26">
        <v>0</v>
      </c>
      <c r="M2366" s="26">
        <v>0</v>
      </c>
      <c r="N2366" s="26">
        <v>14191</v>
      </c>
      <c r="O2366" s="28">
        <v>1</v>
      </c>
      <c r="P2366" s="28">
        <v>0.01</v>
      </c>
    </row>
    <row r="2367" spans="1:16">
      <c r="A2367" s="25" t="s">
        <v>4195</v>
      </c>
      <c r="B2367" s="25" t="s">
        <v>4196</v>
      </c>
      <c r="C2367" s="26">
        <v>120538886</v>
      </c>
      <c r="D2367" s="27">
        <v>0.75721000000000005</v>
      </c>
      <c r="E2367" s="26">
        <v>91274</v>
      </c>
      <c r="F2367" s="26">
        <v>88574.16</v>
      </c>
      <c r="G2367" s="26">
        <v>2108042</v>
      </c>
      <c r="H2367" s="28">
        <v>0.76687000000000005</v>
      </c>
      <c r="I2367" s="26">
        <v>1960327</v>
      </c>
      <c r="J2367" s="26">
        <v>1774032</v>
      </c>
      <c r="K2367" s="26">
        <v>0</v>
      </c>
      <c r="L2367" s="26">
        <v>0</v>
      </c>
      <c r="M2367" s="26">
        <v>469</v>
      </c>
      <c r="N2367" s="26">
        <v>91688</v>
      </c>
      <c r="O2367" s="28">
        <v>1</v>
      </c>
      <c r="P2367" s="28">
        <v>0.01</v>
      </c>
    </row>
    <row r="2368" spans="1:16">
      <c r="A2368" s="25" t="s">
        <v>4197</v>
      </c>
      <c r="B2368" s="25" t="s">
        <v>4198</v>
      </c>
      <c r="C2368" s="26">
        <v>67913846</v>
      </c>
      <c r="D2368" s="27">
        <v>1</v>
      </c>
      <c r="E2368" s="26">
        <v>67914</v>
      </c>
      <c r="F2368" s="26">
        <v>65576.92</v>
      </c>
      <c r="G2368" s="26">
        <v>292700</v>
      </c>
      <c r="H2368" s="28">
        <v>1</v>
      </c>
      <c r="I2368" s="26">
        <v>8954556</v>
      </c>
      <c r="J2368" s="26">
        <v>6774195</v>
      </c>
      <c r="K2368" s="26">
        <v>0</v>
      </c>
      <c r="L2368" s="26">
        <v>0</v>
      </c>
      <c r="M2368" s="26">
        <v>224</v>
      </c>
      <c r="N2368" s="26">
        <v>70457</v>
      </c>
      <c r="O2368" s="28">
        <v>1</v>
      </c>
      <c r="P2368" s="28">
        <v>3.3300000000000003E-2</v>
      </c>
    </row>
    <row r="2369" spans="1:16">
      <c r="A2369" s="25" t="s">
        <v>4199</v>
      </c>
      <c r="B2369" s="25" t="s">
        <v>4200</v>
      </c>
      <c r="C2369" s="26">
        <v>50733198</v>
      </c>
      <c r="D2369" s="27">
        <v>0.78888999999999998</v>
      </c>
      <c r="E2369" s="26">
        <v>40023</v>
      </c>
      <c r="F2369" s="26">
        <v>38981.019999999997</v>
      </c>
      <c r="G2369" s="26">
        <v>741850</v>
      </c>
      <c r="H2369" s="28">
        <v>0.81230999999999998</v>
      </c>
      <c r="I2369" s="26">
        <v>1085490</v>
      </c>
      <c r="J2369" s="26">
        <v>961538</v>
      </c>
      <c r="K2369" s="26">
        <v>0</v>
      </c>
      <c r="L2369" s="26">
        <v>0</v>
      </c>
      <c r="M2369" s="26">
        <v>339</v>
      </c>
      <c r="N2369" s="26">
        <v>40023</v>
      </c>
      <c r="O2369" s="28">
        <v>1</v>
      </c>
      <c r="P2369" s="28">
        <v>0</v>
      </c>
    </row>
    <row r="2370" spans="1:16">
      <c r="A2370" s="25" t="s">
        <v>4201</v>
      </c>
      <c r="B2370" s="25" t="s">
        <v>4202</v>
      </c>
      <c r="C2370" s="26">
        <v>991583914</v>
      </c>
      <c r="D2370" s="27">
        <v>1.4156599999999999</v>
      </c>
      <c r="E2370" s="26">
        <v>1403741</v>
      </c>
      <c r="F2370" s="26">
        <v>1378721.83</v>
      </c>
      <c r="G2370" s="26">
        <v>9815635</v>
      </c>
      <c r="H2370" s="28">
        <v>1.4461200000000001</v>
      </c>
      <c r="I2370" s="26">
        <v>22068956</v>
      </c>
      <c r="J2370" s="26">
        <v>22925627</v>
      </c>
      <c r="K2370" s="26">
        <v>0</v>
      </c>
      <c r="L2370" s="26">
        <v>0</v>
      </c>
      <c r="M2370" s="26">
        <v>3741</v>
      </c>
      <c r="N2370" s="26">
        <v>1420371</v>
      </c>
      <c r="O2370" s="28">
        <v>1.5</v>
      </c>
      <c r="P2370" s="28">
        <v>1.72E-2</v>
      </c>
    </row>
    <row r="2371" spans="1:16">
      <c r="A2371" s="25" t="s">
        <v>4203</v>
      </c>
      <c r="B2371" s="25" t="s">
        <v>4204</v>
      </c>
      <c r="C2371" s="26">
        <v>117415046</v>
      </c>
      <c r="D2371" s="27">
        <v>0.69852999999999998</v>
      </c>
      <c r="E2371" s="26">
        <v>82018</v>
      </c>
      <c r="F2371" s="26">
        <v>80547.47</v>
      </c>
      <c r="G2371" s="26">
        <v>688700</v>
      </c>
      <c r="H2371" s="28">
        <v>0.70035999999999998</v>
      </c>
      <c r="I2371" s="26">
        <v>2201590</v>
      </c>
      <c r="J2371" s="26">
        <v>2003131</v>
      </c>
      <c r="K2371" s="26">
        <v>0</v>
      </c>
      <c r="L2371" s="26">
        <v>0</v>
      </c>
      <c r="M2371" s="26">
        <v>208</v>
      </c>
      <c r="N2371" s="26">
        <v>83793</v>
      </c>
      <c r="O2371" s="28">
        <v>1</v>
      </c>
      <c r="P2371" s="28">
        <v>0.03</v>
      </c>
    </row>
    <row r="2372" spans="1:16">
      <c r="A2372" s="25" t="s">
        <v>4205</v>
      </c>
      <c r="B2372" s="25" t="s">
        <v>4206</v>
      </c>
      <c r="C2372" s="26">
        <v>116278311</v>
      </c>
      <c r="D2372" s="27">
        <v>0.32591999999999999</v>
      </c>
      <c r="E2372" s="26">
        <v>37898</v>
      </c>
      <c r="F2372" s="26">
        <v>0</v>
      </c>
      <c r="G2372" s="26">
        <v>0</v>
      </c>
      <c r="H2372" s="28">
        <v>0</v>
      </c>
      <c r="I2372" s="26">
        <v>0</v>
      </c>
      <c r="J2372" s="26">
        <v>0</v>
      </c>
      <c r="K2372" s="26">
        <v>0</v>
      </c>
      <c r="L2372" s="26">
        <v>0</v>
      </c>
      <c r="M2372" s="26">
        <v>0</v>
      </c>
      <c r="N2372" s="26">
        <v>0</v>
      </c>
      <c r="O2372" s="28">
        <v>0</v>
      </c>
      <c r="P2372" s="28">
        <v>0</v>
      </c>
    </row>
    <row r="2373" spans="1:16">
      <c r="A2373" s="25" t="s">
        <v>4207</v>
      </c>
      <c r="B2373" s="25" t="s">
        <v>4208</v>
      </c>
      <c r="C2373" s="26">
        <v>44782090</v>
      </c>
      <c r="D2373" s="27">
        <v>1</v>
      </c>
      <c r="E2373" s="26">
        <v>44782</v>
      </c>
      <c r="F2373" s="26">
        <v>0</v>
      </c>
      <c r="G2373" s="26">
        <v>0</v>
      </c>
      <c r="H2373" s="28">
        <v>0</v>
      </c>
      <c r="I2373" s="26">
        <v>44782090</v>
      </c>
      <c r="J2373" s="26">
        <v>0</v>
      </c>
      <c r="K2373" s="26">
        <v>0</v>
      </c>
      <c r="L2373" s="26">
        <v>0</v>
      </c>
      <c r="M2373" s="26">
        <v>0</v>
      </c>
      <c r="N2373" s="26">
        <v>0</v>
      </c>
      <c r="O2373" s="28">
        <v>0</v>
      </c>
      <c r="P2373" s="28">
        <v>0</v>
      </c>
    </row>
    <row r="2374" spans="1:16">
      <c r="A2374" s="25" t="s">
        <v>4209</v>
      </c>
      <c r="B2374" s="25" t="s">
        <v>4210</v>
      </c>
      <c r="C2374" s="26">
        <v>1291213979</v>
      </c>
      <c r="D2374" s="27">
        <v>0.40733000000000003</v>
      </c>
      <c r="E2374" s="26">
        <v>525954</v>
      </c>
      <c r="F2374" s="26">
        <v>513987.8</v>
      </c>
      <c r="G2374" s="26">
        <v>12749484</v>
      </c>
      <c r="H2374" s="28">
        <v>0.40849999999999997</v>
      </c>
      <c r="I2374" s="26">
        <v>49891526</v>
      </c>
      <c r="J2374" s="26">
        <v>50390035</v>
      </c>
      <c r="K2374" s="26">
        <v>0</v>
      </c>
      <c r="L2374" s="26">
        <v>0</v>
      </c>
      <c r="M2374" s="26">
        <v>4059</v>
      </c>
      <c r="N2374" s="26">
        <v>528395</v>
      </c>
      <c r="O2374" s="28">
        <v>0.45</v>
      </c>
      <c r="P2374" s="28">
        <v>0.01</v>
      </c>
    </row>
    <row r="2375" spans="1:16">
      <c r="A2375" s="25" t="s">
        <v>4211</v>
      </c>
      <c r="B2375" s="25" t="s">
        <v>4212</v>
      </c>
      <c r="C2375" s="26">
        <v>696933186</v>
      </c>
      <c r="D2375" s="27">
        <v>0.3997</v>
      </c>
      <c r="E2375" s="26">
        <v>278567</v>
      </c>
      <c r="F2375" s="26">
        <v>273490.59000000003</v>
      </c>
      <c r="G2375" s="26">
        <v>5884613</v>
      </c>
      <c r="H2375" s="28">
        <v>0.41411999999999999</v>
      </c>
      <c r="I2375" s="26">
        <v>14881965</v>
      </c>
      <c r="J2375" s="26">
        <v>12800927</v>
      </c>
      <c r="K2375" s="26">
        <v>0</v>
      </c>
      <c r="L2375" s="26">
        <v>0</v>
      </c>
      <c r="M2375" s="26">
        <v>553</v>
      </c>
      <c r="N2375" s="26">
        <v>280077</v>
      </c>
      <c r="O2375" s="28">
        <v>0.45</v>
      </c>
      <c r="P2375" s="28">
        <v>0.01</v>
      </c>
    </row>
    <row r="2376" spans="1:16">
      <c r="A2376" s="25" t="s">
        <v>4213</v>
      </c>
      <c r="B2376" s="25" t="s">
        <v>2994</v>
      </c>
      <c r="C2376" s="26">
        <v>15056805667</v>
      </c>
      <c r="D2376" s="27">
        <v>0.21482000000000001</v>
      </c>
      <c r="E2376" s="26">
        <v>3234433</v>
      </c>
      <c r="F2376" s="26">
        <v>3161362.08</v>
      </c>
      <c r="G2376" s="26">
        <v>185294732</v>
      </c>
      <c r="H2376" s="28">
        <v>0.21814</v>
      </c>
      <c r="I2376" s="26">
        <v>375495450</v>
      </c>
      <c r="J2376" s="26">
        <v>347050645</v>
      </c>
      <c r="K2376" s="26">
        <v>0</v>
      </c>
      <c r="L2376" s="26">
        <v>0</v>
      </c>
      <c r="M2376" s="26">
        <v>9683</v>
      </c>
      <c r="N2376" s="26">
        <v>3249284</v>
      </c>
      <c r="O2376" s="28">
        <v>0.25</v>
      </c>
      <c r="P2376" s="28">
        <v>0.01</v>
      </c>
    </row>
    <row r="2377" spans="1:16">
      <c r="A2377" s="25" t="s">
        <v>4214</v>
      </c>
      <c r="B2377" s="25" t="s">
        <v>4215</v>
      </c>
      <c r="C2377" s="26">
        <v>162727012</v>
      </c>
      <c r="D2377" s="27">
        <v>0.59606000000000003</v>
      </c>
      <c r="E2377" s="26">
        <v>96995</v>
      </c>
      <c r="F2377" s="26">
        <v>0</v>
      </c>
      <c r="G2377" s="26">
        <v>0</v>
      </c>
      <c r="H2377" s="28">
        <v>0</v>
      </c>
      <c r="I2377" s="26">
        <v>0</v>
      </c>
      <c r="J2377" s="26">
        <v>0</v>
      </c>
      <c r="K2377" s="26">
        <v>0</v>
      </c>
      <c r="L2377" s="26">
        <v>0</v>
      </c>
      <c r="M2377" s="26">
        <v>0</v>
      </c>
      <c r="N2377" s="26">
        <v>0</v>
      </c>
      <c r="O2377" s="28">
        <v>0</v>
      </c>
      <c r="P2377" s="28">
        <v>0</v>
      </c>
    </row>
    <row r="2378" spans="1:16">
      <c r="A2378" s="25" t="s">
        <v>4216</v>
      </c>
      <c r="B2378" s="25" t="s">
        <v>4217</v>
      </c>
      <c r="C2378" s="26">
        <v>162727012</v>
      </c>
      <c r="D2378" s="27">
        <v>0.4486</v>
      </c>
      <c r="E2378" s="26">
        <v>73000</v>
      </c>
      <c r="F2378" s="26">
        <v>0</v>
      </c>
      <c r="G2378" s="26">
        <v>0</v>
      </c>
      <c r="H2378" s="28">
        <v>0</v>
      </c>
      <c r="I2378" s="26">
        <v>0</v>
      </c>
      <c r="J2378" s="26">
        <v>0</v>
      </c>
      <c r="K2378" s="26">
        <v>0</v>
      </c>
      <c r="L2378" s="26">
        <v>0</v>
      </c>
      <c r="M2378" s="26">
        <v>0</v>
      </c>
      <c r="N2378" s="26">
        <v>0</v>
      </c>
      <c r="O2378" s="28">
        <v>0</v>
      </c>
      <c r="P2378" s="28">
        <v>0</v>
      </c>
    </row>
    <row r="2379" spans="1:16">
      <c r="A2379" s="25" t="s">
        <v>4218</v>
      </c>
      <c r="B2379" s="25" t="s">
        <v>4219</v>
      </c>
      <c r="C2379" s="26">
        <v>15056805667</v>
      </c>
      <c r="D2379" s="27">
        <v>8.5470000000000004E-2</v>
      </c>
      <c r="E2379" s="26">
        <v>1286856</v>
      </c>
      <c r="F2379" s="26">
        <v>1264336.6499999999</v>
      </c>
      <c r="G2379" s="26">
        <v>185294732</v>
      </c>
      <c r="H2379" s="28">
        <v>8.7239999999999998E-2</v>
      </c>
      <c r="I2379" s="26">
        <v>375495450</v>
      </c>
      <c r="J2379" s="26">
        <v>347050645</v>
      </c>
      <c r="K2379" s="26">
        <v>0</v>
      </c>
      <c r="L2379" s="26">
        <v>0</v>
      </c>
      <c r="M2379" s="26">
        <v>3873</v>
      </c>
      <c r="N2379" s="26">
        <v>1286856</v>
      </c>
      <c r="O2379" s="28">
        <v>0.1</v>
      </c>
      <c r="P2379" s="28">
        <v>0</v>
      </c>
    </row>
  </sheetData>
  <mergeCells count="2">
    <mergeCell ref="B1:N1"/>
    <mergeCell ref="A3:N3"/>
  </mergeCells>
  <pageMargins left="0.75" right="0.75" top="1" bottom="1" header="0.5" footer="0.5"/>
  <pageSetup scale="58" orientation="landscape" horizontalDpi="1200" verticalDpi="1200" r:id="rId1"/>
  <headerFooter alignWithMargins="0">
    <oddFooter>&amp;LDepartment of Revenue
Research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Levy_Detail</vt:lpstr>
      <vt:lpstr>Levy_Detail!Input</vt:lpstr>
      <vt:lpstr>Levy_Detail!Print_Titles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2011-08-16T16:04:00Z</dcterms:created>
  <dcterms:modified xsi:type="dcterms:W3CDTF">2011-08-16T16:10:55Z</dcterms:modified>
</cp:coreProperties>
</file>