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<sst xmlns="http://schemas.openxmlformats.org/spreadsheetml/2006/main" count="53" uniqueCount="53">
  <si>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Assessed Value</t>
  </si>
  <si>
    <t xml:space="preserve"> Actual</t>
  </si>
  <si>
    <t>County</t>
  </si>
  <si>
    <t>Local</t>
  </si>
  <si>
    <t>State</t>
  </si>
  <si>
    <t>Total</t>
  </si>
  <si>
    <t>Ratio</t>
  </si>
  <si>
    <t xml:space="preserve"> 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</si>
  <si>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</si>
  <si>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</si>
  <si>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</si>
  <si>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</si>
  <si>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</si>
  <si>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</si>
  <si>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</si>
  <si>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</si>
  <si>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</si>
  <si>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</si>
  <si>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</si>
  <si>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</si>
  <si>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</si>
  <si>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</si>
  <si>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</si>
  <si>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</si>
  <si>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</si>
  <si>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Klickitat*</t>
  </si>
  <si>
    <t>Lewis</t>
  </si>
  <si>
    <t>Lincoln</t>
  </si>
  <si>
    <t>Mason</t>
  </si>
  <si>
    <t>Okanogan</t>
  </si>
  <si>
    <t>Pacific*</t>
  </si>
  <si>
    <t>Pend Oreille</t>
  </si>
  <si>
    <t>Pierce</t>
  </si>
  <si>
    <t>San Juan</t>
  </si>
  <si>
    <t>Skagit</t>
  </si>
  <si>
    <t>Skamania</t>
  </si>
  <si>
    <t>Spokane*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</si>
  <si>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</si>
  <si>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</si>
  <si>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</si>
  <si>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</si>
  <si>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</si>
  <si>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</si>
  <si>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</si>
  <si>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</si>
  <si>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Kitsap</t>
  </si>
  <si>
    <t>Table 31A</t>
  </si>
  <si>
    <t xml:space="preserve">*Estimated 2001 values due to the late arrival of detailed data from the counties.  </t>
  </si>
  <si>
    <t>ASSESSED AND ACTUAL VALUE OF TAXABLE REAL PROPERTY</t>
  </si>
  <si>
    <t>Assessment</t>
  </si>
  <si>
    <t>Calendar Year 2002</t>
  </si>
  <si>
    <t>Snohomish</t>
  </si>
  <si>
    <t>Island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</si>
</sst>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_(* #,##0.0_);_(* \(#,##0.0\);_(* &quot;-&quot;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5" fontId="2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5" fontId="2" fillId="0" borderId="0" xfId="15" applyNumberFormat="1" applyFont="1" applyAlignment="1">
      <alignment/>
    </xf>
    <xf numFmtId="3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8" fontId="2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5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2" fillId="0" borderId="1" xfId="0" applyNumberFormat="1" applyFont="1" applyBorder="1" applyAlignment="1" applyProtection="1">
      <alignment horizontal="center"/>
      <protection/>
    </xf>
    <xf numFmtId="165" fontId="2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3" customWidth="1"/>
    <col min="2" max="2" width="1.1484375" style="3" customWidth="1"/>
    <col min="3" max="3" width="16.140625" style="3" customWidth="1"/>
    <col min="4" max="4" width="1.1484375" style="3" customWidth="1"/>
    <col min="5" max="5" width="13.8515625" style="3" customWidth="1"/>
    <col min="6" max="6" width="2.00390625" style="3" customWidth="1"/>
    <col min="7" max="7" width="16.00390625" style="3" customWidth="1"/>
    <col min="8" max="8" width="1.7109375" style="3" customWidth="1"/>
    <col min="9" max="9" width="9.7109375" style="3" customWidth="1"/>
    <col min="10" max="10" width="1.28515625" style="3" customWidth="1"/>
    <col min="11" max="11" width="15.8515625" style="3" customWidth="1"/>
    <col min="12" max="16384" width="9.140625" style="3" customWidth="1"/>
  </cols>
  <sheetData>
    <row r="1" spans="1:10" ht="18.75">
      <c r="A1" s="2"/>
      <c r="B1" s="1"/>
      <c r="C1" s="1"/>
      <c r="D1" s="1"/>
      <c r="E1" s="33" t="s">
        <v>46</v>
      </c>
      <c r="F1" s="33"/>
      <c r="G1" s="33"/>
      <c r="H1" s="1"/>
      <c r="I1" s="1"/>
      <c r="J1" s="1"/>
    </row>
    <row r="2" spans="1:11" ht="18.75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33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26"/>
      <c r="B5" s="26"/>
      <c r="C5" s="31"/>
      <c r="D5" s="31"/>
      <c r="E5" s="31"/>
      <c r="F5" s="31"/>
      <c r="G5" s="31"/>
      <c r="H5" s="31"/>
      <c r="I5" s="26"/>
      <c r="J5" s="26"/>
      <c r="K5" s="26"/>
    </row>
    <row r="6" spans="1:11" ht="12.75">
      <c r="A6" s="5"/>
      <c r="B6" s="5"/>
      <c r="C6" s="32" t="s">
        <v>0</v>
      </c>
      <c r="D6" s="32"/>
      <c r="E6" s="32"/>
      <c r="F6" s="32"/>
      <c r="G6" s="32"/>
      <c r="H6" s="5"/>
      <c r="I6" s="7" t="s">
        <v>49</v>
      </c>
      <c r="J6" s="5"/>
      <c r="K6" s="7" t="s">
        <v>1</v>
      </c>
    </row>
    <row r="7" spans="1:11" ht="12.75">
      <c r="A7" s="8" t="s">
        <v>2</v>
      </c>
      <c r="B7" s="4"/>
      <c r="C7" s="6" t="s">
        <v>3</v>
      </c>
      <c r="D7" s="4"/>
      <c r="E7" s="6" t="s">
        <v>4</v>
      </c>
      <c r="F7" s="4"/>
      <c r="G7" s="6" t="s">
        <v>5</v>
      </c>
      <c r="H7" s="4"/>
      <c r="I7" s="6" t="s">
        <v>6</v>
      </c>
      <c r="J7" s="4"/>
      <c r="K7" s="6" t="s">
        <v>7</v>
      </c>
    </row>
    <row r="8" spans="1:1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2" t="s">
        <v>8</v>
      </c>
      <c r="B9" s="5"/>
      <c r="C9" s="9">
        <v>879680610</v>
      </c>
      <c r="E9" s="9">
        <v>34717243</v>
      </c>
      <c r="G9" s="9">
        <v>914397853</v>
      </c>
      <c r="I9" s="10">
        <v>92.2</v>
      </c>
      <c r="J9" s="11"/>
      <c r="K9" s="12">
        <f>G9/(I9/100)</f>
        <v>991754721.2581345</v>
      </c>
    </row>
    <row r="10" spans="1:11" ht="12.75">
      <c r="A10" s="2" t="s">
        <v>9</v>
      </c>
      <c r="B10" s="5"/>
      <c r="C10" s="13">
        <v>787647714</v>
      </c>
      <c r="E10" s="13">
        <v>4041742</v>
      </c>
      <c r="G10" s="13">
        <v>791689456</v>
      </c>
      <c r="I10" s="10">
        <v>91.5</v>
      </c>
      <c r="J10" s="11"/>
      <c r="K10" s="13">
        <f>G10/(I10/100)</f>
        <v>865234378.1420765</v>
      </c>
    </row>
    <row r="11" spans="1:11" ht="12.75">
      <c r="A11" s="2" t="s">
        <v>10</v>
      </c>
      <c r="B11" s="5"/>
      <c r="C11" s="13">
        <v>7448917550</v>
      </c>
      <c r="E11" s="13">
        <v>48894220</v>
      </c>
      <c r="G11" s="13">
        <v>7497811770</v>
      </c>
      <c r="I11" s="10">
        <v>90.2</v>
      </c>
      <c r="J11" s="11"/>
      <c r="K11" s="13">
        <f aca="true" t="shared" si="0" ref="K11:K54">G11/(I11/100)</f>
        <v>8312429900.221729</v>
      </c>
    </row>
    <row r="12" spans="1:11" ht="12.75">
      <c r="A12" s="2" t="s">
        <v>11</v>
      </c>
      <c r="B12" s="5"/>
      <c r="C12" s="13">
        <v>4513518858</v>
      </c>
      <c r="E12" s="13">
        <v>31379472</v>
      </c>
      <c r="G12" s="13">
        <v>4544898330</v>
      </c>
      <c r="I12" s="10">
        <v>84.5</v>
      </c>
      <c r="J12" s="11"/>
      <c r="K12" s="13">
        <f t="shared" si="0"/>
        <v>5378577905.325444</v>
      </c>
    </row>
    <row r="13" spans="1:11" ht="12.75">
      <c r="A13" s="2" t="s">
        <v>12</v>
      </c>
      <c r="B13" s="5"/>
      <c r="C13" s="13">
        <v>4050756456</v>
      </c>
      <c r="E13" s="13">
        <v>3365134</v>
      </c>
      <c r="G13" s="13">
        <v>4054121590</v>
      </c>
      <c r="I13" s="10">
        <v>89.3</v>
      </c>
      <c r="J13" s="11"/>
      <c r="K13" s="13">
        <f t="shared" si="0"/>
        <v>4539889798.432251</v>
      </c>
    </row>
    <row r="14" spans="1:11" ht="6" customHeight="1">
      <c r="A14" s="5"/>
      <c r="B14" s="5"/>
      <c r="C14" s="13"/>
      <c r="E14" s="13"/>
      <c r="G14" s="13"/>
      <c r="I14" s="10"/>
      <c r="J14" s="14"/>
      <c r="K14" s="13"/>
    </row>
    <row r="15" spans="1:11" ht="12.75">
      <c r="A15" s="2" t="s">
        <v>13</v>
      </c>
      <c r="B15" s="5"/>
      <c r="C15" s="13">
        <v>24434805827</v>
      </c>
      <c r="E15" s="13">
        <v>62416837</v>
      </c>
      <c r="G15" s="13">
        <v>24497222664</v>
      </c>
      <c r="I15" s="10">
        <v>95.4</v>
      </c>
      <c r="J15" s="11"/>
      <c r="K15" s="13">
        <f t="shared" si="0"/>
        <v>25678430465.408802</v>
      </c>
    </row>
    <row r="16" spans="1:11" ht="12.75">
      <c r="A16" s="2" t="s">
        <v>14</v>
      </c>
      <c r="B16" s="5"/>
      <c r="C16" s="13">
        <v>227413992</v>
      </c>
      <c r="E16" s="13">
        <v>2701230</v>
      </c>
      <c r="G16" s="13">
        <v>230115222</v>
      </c>
      <c r="I16" s="10">
        <v>100</v>
      </c>
      <c r="J16" s="11"/>
      <c r="K16" s="13">
        <f t="shared" si="0"/>
        <v>230115222</v>
      </c>
    </row>
    <row r="17" spans="1:11" ht="12.75">
      <c r="A17" s="2" t="s">
        <v>15</v>
      </c>
      <c r="B17" s="5"/>
      <c r="C17" s="13">
        <v>5999631366</v>
      </c>
      <c r="E17" s="13">
        <v>43794788</v>
      </c>
      <c r="G17" s="13">
        <v>6043426154</v>
      </c>
      <c r="I17" s="10">
        <v>95.5</v>
      </c>
      <c r="J17" s="11"/>
      <c r="K17" s="13">
        <f t="shared" si="0"/>
        <v>6328194925.65445</v>
      </c>
    </row>
    <row r="18" spans="1:11" ht="12.75">
      <c r="A18" s="2" t="s">
        <v>16</v>
      </c>
      <c r="B18" s="5"/>
      <c r="C18" s="13">
        <v>1761697800</v>
      </c>
      <c r="E18" s="13">
        <v>7300726</v>
      </c>
      <c r="G18" s="13">
        <v>1768998526</v>
      </c>
      <c r="I18" s="10">
        <v>94.8</v>
      </c>
      <c r="J18" s="11"/>
      <c r="K18" s="13">
        <f t="shared" si="0"/>
        <v>1866032200.421941</v>
      </c>
    </row>
    <row r="19" spans="1:11" ht="12.75">
      <c r="A19" s="2" t="s">
        <v>17</v>
      </c>
      <c r="B19" s="5"/>
      <c r="C19" s="13">
        <v>307842434</v>
      </c>
      <c r="E19" s="13">
        <v>4291645</v>
      </c>
      <c r="G19" s="13">
        <v>312134079</v>
      </c>
      <c r="I19" s="10">
        <v>100</v>
      </c>
      <c r="J19" s="11"/>
      <c r="K19" s="13">
        <f t="shared" si="0"/>
        <v>312134079</v>
      </c>
    </row>
    <row r="20" spans="1:11" ht="6" customHeight="1">
      <c r="A20" s="5"/>
      <c r="B20" s="5"/>
      <c r="C20" s="13"/>
      <c r="E20" s="13"/>
      <c r="G20" s="13"/>
      <c r="I20" s="10"/>
      <c r="J20" s="14"/>
      <c r="K20" s="13"/>
    </row>
    <row r="21" spans="1:11" ht="12.75">
      <c r="A21" s="2" t="s">
        <v>18</v>
      </c>
      <c r="B21" s="5"/>
      <c r="C21" s="13">
        <v>2128026600</v>
      </c>
      <c r="E21" s="13">
        <v>27818000</v>
      </c>
      <c r="G21" s="13">
        <v>2155844600</v>
      </c>
      <c r="I21" s="10">
        <v>91.6</v>
      </c>
      <c r="J21" s="11"/>
      <c r="K21" s="13">
        <f t="shared" si="0"/>
        <v>2353542139.7379913</v>
      </c>
    </row>
    <row r="22" spans="1:11" ht="12.75">
      <c r="A22" s="2" t="s">
        <v>19</v>
      </c>
      <c r="B22" s="5"/>
      <c r="C22" s="13">
        <v>115009049</v>
      </c>
      <c r="E22" s="13">
        <v>241097</v>
      </c>
      <c r="G22" s="13">
        <v>115250146</v>
      </c>
      <c r="I22" s="10">
        <v>93.3</v>
      </c>
      <c r="J22" s="11"/>
      <c r="K22" s="13">
        <f t="shared" si="0"/>
        <v>123526415.86280815</v>
      </c>
    </row>
    <row r="23" spans="1:11" ht="12.75">
      <c r="A23" s="2" t="s">
        <v>20</v>
      </c>
      <c r="B23" s="5"/>
      <c r="C23" s="13">
        <v>3733279505</v>
      </c>
      <c r="E23" s="13">
        <v>24777590</v>
      </c>
      <c r="G23" s="13">
        <v>3758057095</v>
      </c>
      <c r="I23" s="10">
        <v>91</v>
      </c>
      <c r="J23" s="11"/>
      <c r="K23" s="13">
        <f t="shared" si="0"/>
        <v>4129733071.428571</v>
      </c>
    </row>
    <row r="24" spans="1:11" ht="12.75">
      <c r="A24" s="2" t="s">
        <v>21</v>
      </c>
      <c r="B24" s="5"/>
      <c r="C24" s="13">
        <v>3449925954</v>
      </c>
      <c r="E24" s="13">
        <v>9003262</v>
      </c>
      <c r="G24" s="13">
        <v>3458929216</v>
      </c>
      <c r="I24" s="10">
        <v>93.1</v>
      </c>
      <c r="J24" s="11"/>
      <c r="K24" s="13">
        <f t="shared" si="0"/>
        <v>3715283798.066595</v>
      </c>
    </row>
    <row r="25" spans="1:12" ht="12.75">
      <c r="A25" s="2" t="s">
        <v>52</v>
      </c>
      <c r="B25" s="5"/>
      <c r="C25" s="15">
        <v>6930055222</v>
      </c>
      <c r="E25" s="13">
        <v>12263998</v>
      </c>
      <c r="G25" s="13">
        <v>6942319220</v>
      </c>
      <c r="I25" s="10">
        <v>92.2</v>
      </c>
      <c r="J25" s="11"/>
      <c r="K25" s="13">
        <f t="shared" si="0"/>
        <v>7529630390.455531</v>
      </c>
      <c r="L25" s="16"/>
    </row>
    <row r="26" spans="1:11" ht="6" customHeight="1">
      <c r="A26" s="5"/>
      <c r="B26" s="5"/>
      <c r="C26" s="13"/>
      <c r="E26" s="13"/>
      <c r="G26" s="13"/>
      <c r="I26" s="10"/>
      <c r="J26" s="14"/>
      <c r="K26" s="13"/>
    </row>
    <row r="27" spans="1:11" ht="12.75">
      <c r="A27" s="2" t="s">
        <v>22</v>
      </c>
      <c r="B27" s="5"/>
      <c r="C27" s="13">
        <v>2624760060</v>
      </c>
      <c r="E27" s="13">
        <v>2646947</v>
      </c>
      <c r="G27" s="13">
        <v>2627407007</v>
      </c>
      <c r="I27" s="10">
        <v>91.6</v>
      </c>
      <c r="J27" s="14"/>
      <c r="K27" s="13">
        <f t="shared" si="0"/>
        <v>2868348260.917031</v>
      </c>
    </row>
    <row r="28" spans="1:11" ht="12.75">
      <c r="A28" s="2" t="s">
        <v>23</v>
      </c>
      <c r="B28" s="5"/>
      <c r="C28" s="13">
        <v>207888199336</v>
      </c>
      <c r="E28" s="13">
        <v>601628383</v>
      </c>
      <c r="G28" s="13">
        <v>208489827719</v>
      </c>
      <c r="I28" s="10">
        <v>90.5</v>
      </c>
      <c r="J28" s="14"/>
      <c r="K28" s="13">
        <f t="shared" si="0"/>
        <v>230375500241.98895</v>
      </c>
    </row>
    <row r="29" spans="1:11" ht="12.75">
      <c r="A29" s="2" t="s">
        <v>45</v>
      </c>
      <c r="B29" s="5"/>
      <c r="C29" s="13">
        <v>15820084601</v>
      </c>
      <c r="E29" s="13">
        <v>25917647</v>
      </c>
      <c r="G29" s="13">
        <v>15846002248</v>
      </c>
      <c r="I29" s="10">
        <v>87.6</v>
      </c>
      <c r="J29" s="14"/>
      <c r="K29" s="13">
        <f t="shared" si="0"/>
        <v>18089043662.10046</v>
      </c>
    </row>
    <row r="30" spans="1:11" ht="12.75">
      <c r="A30" s="2" t="s">
        <v>24</v>
      </c>
      <c r="B30" s="5"/>
      <c r="C30" s="13">
        <v>2287053781</v>
      </c>
      <c r="E30" s="13">
        <v>20683918</v>
      </c>
      <c r="G30" s="13">
        <v>2307737699</v>
      </c>
      <c r="I30" s="10">
        <v>90.9</v>
      </c>
      <c r="J30" s="14"/>
      <c r="K30" s="13">
        <f t="shared" si="0"/>
        <v>2538765345.434543</v>
      </c>
    </row>
    <row r="31" spans="1:11" ht="12.75">
      <c r="A31" s="2" t="s">
        <v>25</v>
      </c>
      <c r="B31" s="5"/>
      <c r="C31" s="15">
        <v>1256628943</v>
      </c>
      <c r="E31" s="13">
        <v>35769903</v>
      </c>
      <c r="G31" s="13">
        <v>1292398846</v>
      </c>
      <c r="I31" s="10">
        <v>91.2</v>
      </c>
      <c r="J31" s="14"/>
      <c r="K31" s="13">
        <f t="shared" si="0"/>
        <v>1417103997.8070176</v>
      </c>
    </row>
    <row r="32" spans="1:11" ht="6" customHeight="1">
      <c r="A32" s="5"/>
      <c r="B32" s="5"/>
      <c r="C32" s="13"/>
      <c r="E32" s="13"/>
      <c r="G32" s="13"/>
      <c r="I32" s="10"/>
      <c r="J32" s="14"/>
      <c r="K32" s="13"/>
    </row>
    <row r="33" spans="1:11" ht="12.75">
      <c r="A33" s="2" t="s">
        <v>26</v>
      </c>
      <c r="B33" s="5"/>
      <c r="C33" s="13">
        <v>3586240072</v>
      </c>
      <c r="E33" s="13">
        <v>55739353</v>
      </c>
      <c r="G33" s="13">
        <v>3641979425</v>
      </c>
      <c r="I33" s="10">
        <v>98.1</v>
      </c>
      <c r="J33" s="14"/>
      <c r="K33" s="13">
        <f t="shared" si="0"/>
        <v>3712517252.803262</v>
      </c>
    </row>
    <row r="34" spans="1:11" ht="12.75">
      <c r="A34" s="2" t="s">
        <v>27</v>
      </c>
      <c r="B34" s="5"/>
      <c r="C34" s="13">
        <v>599471500</v>
      </c>
      <c r="E34" s="13">
        <v>22129544</v>
      </c>
      <c r="G34" s="13">
        <v>621601044</v>
      </c>
      <c r="I34" s="10">
        <v>94.4</v>
      </c>
      <c r="J34" s="14"/>
      <c r="K34" s="13">
        <f t="shared" si="0"/>
        <v>658475682.2033898</v>
      </c>
    </row>
    <row r="35" spans="1:11" ht="12.75">
      <c r="A35" s="2" t="s">
        <v>28</v>
      </c>
      <c r="B35" s="5"/>
      <c r="C35" s="13">
        <v>3761029946</v>
      </c>
      <c r="E35" s="13">
        <v>2376572</v>
      </c>
      <c r="G35" s="13">
        <v>3763406518</v>
      </c>
      <c r="I35" s="10">
        <v>90.5</v>
      </c>
      <c r="J35" s="14"/>
      <c r="K35" s="13">
        <f t="shared" si="0"/>
        <v>4158460240.883978</v>
      </c>
    </row>
    <row r="36" spans="1:11" ht="12.75">
      <c r="A36" s="2" t="s">
        <v>29</v>
      </c>
      <c r="B36" s="5"/>
      <c r="C36" s="13">
        <v>1951846480</v>
      </c>
      <c r="E36" s="13">
        <v>8937365</v>
      </c>
      <c r="G36" s="13">
        <v>1960783845</v>
      </c>
      <c r="I36" s="10">
        <v>96.3</v>
      </c>
      <c r="J36" s="14"/>
      <c r="K36" s="13">
        <f t="shared" si="0"/>
        <v>2036120295.9501557</v>
      </c>
    </row>
    <row r="37" spans="1:11" ht="12.75">
      <c r="A37" s="2" t="s">
        <v>30</v>
      </c>
      <c r="B37" s="5"/>
      <c r="C37" s="15">
        <v>1464191878</v>
      </c>
      <c r="E37" s="13">
        <v>1112710</v>
      </c>
      <c r="G37" s="13">
        <v>1465304588</v>
      </c>
      <c r="I37" s="10">
        <v>91.3</v>
      </c>
      <c r="J37" s="14"/>
      <c r="K37" s="13">
        <f t="shared" si="0"/>
        <v>1604933831.3253014</v>
      </c>
    </row>
    <row r="38" spans="1:11" ht="6" customHeight="1">
      <c r="A38" s="5"/>
      <c r="B38" s="5"/>
      <c r="C38" s="13"/>
      <c r="E38" s="13"/>
      <c r="G38" s="13"/>
      <c r="I38" s="10"/>
      <c r="J38" s="14"/>
      <c r="K38" s="13"/>
    </row>
    <row r="39" spans="1:11" ht="12.75">
      <c r="A39" s="2" t="s">
        <v>31</v>
      </c>
      <c r="B39" s="5"/>
      <c r="C39" s="13">
        <v>654500877</v>
      </c>
      <c r="E39" s="13">
        <v>726415</v>
      </c>
      <c r="G39" s="13">
        <v>655227292</v>
      </c>
      <c r="I39" s="10">
        <v>73.6</v>
      </c>
      <c r="J39" s="14"/>
      <c r="K39" s="13">
        <f t="shared" si="0"/>
        <v>890254472.826087</v>
      </c>
    </row>
    <row r="40" spans="1:11" ht="12.75">
      <c r="A40" s="2" t="s">
        <v>32</v>
      </c>
      <c r="B40" s="5"/>
      <c r="C40" s="13">
        <v>43934144180</v>
      </c>
      <c r="E40" s="13">
        <v>117553939</v>
      </c>
      <c r="G40" s="13">
        <v>44051698119</v>
      </c>
      <c r="I40" s="10">
        <v>89.3</v>
      </c>
      <c r="J40" s="14"/>
      <c r="K40" s="13">
        <f t="shared" si="0"/>
        <v>49330009091.82531</v>
      </c>
    </row>
    <row r="41" spans="1:11" ht="12.75">
      <c r="A41" s="2" t="s">
        <v>33</v>
      </c>
      <c r="B41" s="5"/>
      <c r="C41" s="13">
        <v>4029345203</v>
      </c>
      <c r="E41" s="13"/>
      <c r="G41" s="13">
        <v>4029345203</v>
      </c>
      <c r="I41" s="10">
        <v>88.6</v>
      </c>
      <c r="J41" s="14"/>
      <c r="K41" s="13">
        <f t="shared" si="0"/>
        <v>4547793682.844244</v>
      </c>
    </row>
    <row r="42" spans="1:11" ht="12.75">
      <c r="A42" s="2" t="s">
        <v>34</v>
      </c>
      <c r="B42" s="5"/>
      <c r="C42" s="13">
        <v>8278319082</v>
      </c>
      <c r="E42" s="13">
        <v>36741049</v>
      </c>
      <c r="G42" s="13">
        <v>8315060131</v>
      </c>
      <c r="I42" s="10">
        <v>92.7</v>
      </c>
      <c r="J42" s="14"/>
      <c r="K42" s="13">
        <f t="shared" si="0"/>
        <v>8969859903.99137</v>
      </c>
    </row>
    <row r="43" spans="1:11" ht="12.75">
      <c r="A43" s="2" t="s">
        <v>35</v>
      </c>
      <c r="B43" s="5"/>
      <c r="C43" s="13">
        <v>670216622</v>
      </c>
      <c r="E43" s="13">
        <v>22029874</v>
      </c>
      <c r="G43" s="13">
        <v>692246496</v>
      </c>
      <c r="I43" s="10">
        <v>91.5</v>
      </c>
      <c r="J43" s="14"/>
      <c r="K43" s="13">
        <f t="shared" si="0"/>
        <v>756553547.5409836</v>
      </c>
    </row>
    <row r="44" spans="1:11" ht="6" customHeight="1">
      <c r="A44" s="5"/>
      <c r="B44" s="5"/>
      <c r="C44" s="13"/>
      <c r="E44" s="13"/>
      <c r="G44" s="13"/>
      <c r="I44" s="10"/>
      <c r="J44" s="14"/>
      <c r="K44" s="13"/>
    </row>
    <row r="45" spans="1:11" ht="12.75">
      <c r="A45" s="2" t="s">
        <v>51</v>
      </c>
      <c r="B45" s="5"/>
      <c r="C45" s="13">
        <v>46245711598</v>
      </c>
      <c r="E45" s="13">
        <v>133688950</v>
      </c>
      <c r="G45" s="13">
        <v>46379400548</v>
      </c>
      <c r="I45" s="10">
        <v>82.2</v>
      </c>
      <c r="J45" s="14"/>
      <c r="K45" s="13">
        <f t="shared" si="0"/>
        <v>56422628403.89294</v>
      </c>
    </row>
    <row r="46" spans="1:11" ht="12.75">
      <c r="A46" s="2" t="s">
        <v>36</v>
      </c>
      <c r="B46" s="5"/>
      <c r="C46" s="13">
        <v>19230269853</v>
      </c>
      <c r="E46" s="13">
        <v>107436910</v>
      </c>
      <c r="G46" s="13">
        <v>19337706763</v>
      </c>
      <c r="I46" s="10">
        <v>89.2</v>
      </c>
      <c r="J46" s="14"/>
      <c r="K46" s="13">
        <f t="shared" si="0"/>
        <v>21679043456.278027</v>
      </c>
    </row>
    <row r="47" spans="1:11" ht="12.75">
      <c r="A47" s="2" t="s">
        <v>37</v>
      </c>
      <c r="B47" s="5"/>
      <c r="C47" s="13">
        <v>1877879380</v>
      </c>
      <c r="E47" s="13">
        <v>14116544</v>
      </c>
      <c r="G47" s="13">
        <v>1891995924</v>
      </c>
      <c r="I47" s="10">
        <v>92.1</v>
      </c>
      <c r="J47" s="14"/>
      <c r="K47" s="13">
        <f t="shared" si="0"/>
        <v>2054284390.879479</v>
      </c>
    </row>
    <row r="48" spans="1:11" ht="12.75">
      <c r="A48" s="2" t="s">
        <v>38</v>
      </c>
      <c r="B48" s="5"/>
      <c r="C48" s="13">
        <v>13251189291</v>
      </c>
      <c r="E48" s="13">
        <v>54327002</v>
      </c>
      <c r="G48" s="13">
        <v>13305516293</v>
      </c>
      <c r="I48" s="10">
        <v>91.6</v>
      </c>
      <c r="J48" s="14"/>
      <c r="K48" s="13">
        <f t="shared" si="0"/>
        <v>14525672808.951965</v>
      </c>
    </row>
    <row r="49" spans="1:11" ht="12.75">
      <c r="A49" s="2" t="s">
        <v>39</v>
      </c>
      <c r="B49" s="5"/>
      <c r="C49" s="13">
        <v>235067890</v>
      </c>
      <c r="E49" s="13">
        <v>667383</v>
      </c>
      <c r="G49" s="13">
        <v>235735273</v>
      </c>
      <c r="I49" s="10">
        <v>87.8</v>
      </c>
      <c r="J49" s="14"/>
      <c r="K49" s="13">
        <f t="shared" si="0"/>
        <v>268491199.3166287</v>
      </c>
    </row>
    <row r="50" spans="1:11" ht="6" customHeight="1">
      <c r="A50" s="5"/>
      <c r="B50" s="5"/>
      <c r="C50" s="13"/>
      <c r="E50" s="13"/>
      <c r="G50" s="13"/>
      <c r="I50" s="10"/>
      <c r="J50" s="14"/>
      <c r="K50" s="13"/>
    </row>
    <row r="51" spans="1:11" ht="12.75">
      <c r="A51" s="2" t="s">
        <v>40</v>
      </c>
      <c r="B51" s="5"/>
      <c r="C51" s="13">
        <v>2589270767</v>
      </c>
      <c r="E51" s="13">
        <v>32152871</v>
      </c>
      <c r="G51" s="13">
        <v>2621423638</v>
      </c>
      <c r="I51" s="10">
        <v>90.6</v>
      </c>
      <c r="J51" s="14"/>
      <c r="K51" s="13">
        <f t="shared" si="0"/>
        <v>2893403573.951435</v>
      </c>
    </row>
    <row r="52" spans="1:11" ht="12.75">
      <c r="A52" s="2" t="s">
        <v>41</v>
      </c>
      <c r="B52" s="5"/>
      <c r="C52" s="13">
        <v>11659016630</v>
      </c>
      <c r="E52" s="13">
        <v>42509730</v>
      </c>
      <c r="G52" s="13">
        <v>11701526360</v>
      </c>
      <c r="I52" s="10">
        <v>84.7</v>
      </c>
      <c r="J52" s="14"/>
      <c r="K52" s="13">
        <f t="shared" si="0"/>
        <v>13815261345.926802</v>
      </c>
    </row>
    <row r="53" spans="1:11" ht="12.75">
      <c r="A53" s="2" t="s">
        <v>42</v>
      </c>
      <c r="B53" s="5"/>
      <c r="C53" s="13">
        <v>1556751648</v>
      </c>
      <c r="E53" s="13">
        <v>14224181</v>
      </c>
      <c r="G53" s="13">
        <v>1570975829</v>
      </c>
      <c r="I53" s="10">
        <v>91.4</v>
      </c>
      <c r="J53" s="14"/>
      <c r="K53" s="13">
        <f t="shared" si="0"/>
        <v>1718791935.4485776</v>
      </c>
    </row>
    <row r="54" spans="1:11" ht="12.75">
      <c r="A54" s="2" t="s">
        <v>43</v>
      </c>
      <c r="B54" s="5"/>
      <c r="C54" s="13">
        <v>10534783974</v>
      </c>
      <c r="E54" s="13">
        <v>45972775</v>
      </c>
      <c r="G54" s="13">
        <v>10580756749</v>
      </c>
      <c r="I54" s="10">
        <v>89.7</v>
      </c>
      <c r="J54" s="14"/>
      <c r="K54" s="13">
        <f t="shared" si="0"/>
        <v>11795715439.241917</v>
      </c>
    </row>
    <row r="55" spans="1:11" ht="6" customHeight="1">
      <c r="A55" s="5"/>
      <c r="B55" s="5"/>
      <c r="C55" s="13"/>
      <c r="E55" s="13"/>
      <c r="G55" s="13"/>
      <c r="I55" s="17"/>
      <c r="J55" s="18"/>
      <c r="K55" s="13"/>
    </row>
    <row r="56" spans="1:11" ht="12.75">
      <c r="A56" s="25" t="s">
        <v>44</v>
      </c>
      <c r="B56" s="26"/>
      <c r="C56" s="27">
        <v>472754182529</v>
      </c>
      <c r="D56" s="27"/>
      <c r="E56" s="27">
        <v>1716096949</v>
      </c>
      <c r="F56" s="27"/>
      <c r="G56" s="27">
        <v>474470279478</v>
      </c>
      <c r="H56" s="28"/>
      <c r="I56" s="29">
        <v>89.6</v>
      </c>
      <c r="J56" s="30"/>
      <c r="K56" s="27">
        <f>SUM(K9:K54)</f>
        <v>529481541475.7462</v>
      </c>
    </row>
    <row r="57" spans="1:11" ht="12.75">
      <c r="A57" s="8"/>
      <c r="B57" s="4"/>
      <c r="C57" s="19"/>
      <c r="D57" s="19"/>
      <c r="E57" s="19"/>
      <c r="F57" s="19"/>
      <c r="G57" s="19"/>
      <c r="H57" s="20"/>
      <c r="I57" s="21"/>
      <c r="J57" s="22"/>
      <c r="K57" s="19"/>
    </row>
    <row r="58" spans="1:11" ht="12.75">
      <c r="A58" s="25"/>
      <c r="B58" s="26"/>
      <c r="C58" s="27"/>
      <c r="D58" s="27"/>
      <c r="E58" s="27"/>
      <c r="F58" s="27"/>
      <c r="G58" s="27"/>
      <c r="H58" s="28"/>
      <c r="I58" s="29"/>
      <c r="J58" s="30"/>
      <c r="K58" s="27"/>
    </row>
    <row r="59" spans="1:11" ht="12.75">
      <c r="A59" s="23" t="s">
        <v>47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2.75">
      <c r="A60" s="23"/>
      <c r="B60" s="23"/>
      <c r="C60" s="24"/>
      <c r="D60" s="24"/>
      <c r="E60" s="24"/>
      <c r="F60" s="24"/>
      <c r="G60" s="24"/>
      <c r="H60" s="24"/>
      <c r="I60" s="24"/>
      <c r="J60" s="24"/>
      <c r="K60" s="24"/>
    </row>
  </sheetData>
  <mergeCells count="4">
    <mergeCell ref="C6:G6"/>
    <mergeCell ref="E1:G1"/>
    <mergeCell ref="A2:K2"/>
    <mergeCell ref="A3:K3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dltrs140</cp:lastModifiedBy>
  <cp:lastPrinted>2003-01-31T23:49:09Z</cp:lastPrinted>
  <dcterms:created xsi:type="dcterms:W3CDTF">2001-04-05T18:35:30Z</dcterms:created>
  <dcterms:modified xsi:type="dcterms:W3CDTF">2004-02-12T18:29:24Z</dcterms:modified>
  <cp:category/>
  <cp:version/>
  <cp:contentType/>
  <cp:contentStatus/>
</cp:coreProperties>
</file>