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Staff\TPS Transfer\WebSection\CINDY\Drupal docs\"/>
    </mc:Choice>
  </mc:AlternateContent>
  <xr:revisionPtr revIDLastSave="0" documentId="8_{B4E5910A-A9CE-416E-B953-82AC9256BE3A}" xr6:coauthVersionLast="47" xr6:coauthVersionMax="47" xr10:uidLastSave="{00000000-0000-0000-0000-000000000000}"/>
  <workbookProtection workbookAlgorithmName="SHA-512" workbookHashValue="VaMXjpyIASFfQLUb9oSB43Jj27AdcN6rYE/8D+9sIINyq9Xz06XmD00iW2nen10U1X3qjtMDKSB6qUs7Dm1GuA==" workbookSaltValue="xIq0ZVmaCGTfeXHhmId9FA==" workbookSpinCount="100000" lockStructure="1"/>
  <bookViews>
    <workbookView xWindow="2220" yWindow="2232" windowWidth="17280" windowHeight="8976" xr2:uid="{00000000-000D-0000-FFFF-FFFF00000000}"/>
  </bookViews>
  <sheets>
    <sheet name="State REE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E22" i="1" s="1"/>
  <c r="C21" i="1"/>
  <c r="E21" i="1" s="1"/>
  <c r="C20" i="1"/>
  <c r="E20" i="1" s="1"/>
  <c r="C19" i="1"/>
  <c r="E19" i="1" l="1"/>
  <c r="E23" i="1" s="1"/>
  <c r="C23" i="1"/>
</calcChain>
</file>

<file path=xl/sharedStrings.xml><?xml version="1.0" encoding="utf-8"?>
<sst xmlns="http://schemas.openxmlformats.org/spreadsheetml/2006/main" count="20" uniqueCount="20">
  <si>
    <t>Threshold</t>
  </si>
  <si>
    <t>Rate</t>
  </si>
  <si>
    <t>1,500,000.01 to 3,000,000</t>
  </si>
  <si>
    <t xml:space="preserve">Above 3,000,000.01 </t>
  </si>
  <si>
    <t>Equal to or less than 500,000</t>
  </si>
  <si>
    <t>Totals</t>
  </si>
  <si>
    <t>500,000.01 - 1,500,000</t>
  </si>
  <si>
    <t xml:space="preserve">   The local REET tax is calculated separately and is in addition to the state REET tax.</t>
  </si>
  <si>
    <t xml:space="preserve">   The form will calculate the state REET tax.</t>
  </si>
  <si>
    <t>Instructions</t>
  </si>
  <si>
    <t xml:space="preserve">  Taxable selling price</t>
  </si>
  <si>
    <t xml:space="preserve">   Enter the taxable selling price.</t>
  </si>
  <si>
    <t xml:space="preserve">   The taxable selling price excludes the deduction for personal property and any exemption claimed.</t>
  </si>
  <si>
    <t>Portion of taxable amount within threshold</t>
  </si>
  <si>
    <t>State REET tax</t>
  </si>
  <si>
    <r>
      <t>Use this form to calculate the state REET tax due for sales occurring on or after</t>
    </r>
    <r>
      <rPr>
        <b/>
        <sz val="11"/>
        <rFont val="Calibri"/>
        <family val="2"/>
        <scheme val="minor"/>
      </rPr>
      <t xml:space="preserve"> Jan. 1, 2020.</t>
    </r>
  </si>
  <si>
    <t>Effective Jan. 1, 2020</t>
  </si>
  <si>
    <t xml:space="preserve">   This form does not apply to transactions of property predominantly used for agriculture or timberland.</t>
  </si>
  <si>
    <t xml:space="preserve">State Real Estate Excise Tax Calculation </t>
  </si>
  <si>
    <t xml:space="preserve">   For sales occurring on prior to Jan. 1, 2020 , use the rate in the "More Information" column at dor.wa.gov/REET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</si>
</sst>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_);_(* \(#,##0\);_(* &quot;-&quot;?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0" fontId="0" fillId="0" borderId="0" xfId="2" applyNumberFormat="1" applyFont="1"/>
    <xf numFmtId="43" fontId="0" fillId="0" borderId="0" xfId="1" applyFont="1"/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0" fontId="0" fillId="0" borderId="1" xfId="0" applyBorder="1"/>
    <xf numFmtId="10" fontId="0" fillId="0" borderId="1" xfId="2" applyNumberFormat="1" applyFont="1" applyBorder="1"/>
    <xf numFmtId="164" fontId="0" fillId="0" borderId="0" xfId="1" applyNumberFormat="1" applyFont="1"/>
    <xf numFmtId="0" fontId="0" fillId="0" borderId="1" xfId="0" applyFill="1" applyBorder="1"/>
    <xf numFmtId="0" fontId="0" fillId="0" borderId="0" xfId="0" applyFill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43" fontId="0" fillId="0" borderId="0" xfId="1" applyFont="1" applyBorder="1"/>
    <xf numFmtId="165" fontId="0" fillId="0" borderId="0" xfId="2" applyNumberFormat="1" applyFont="1"/>
    <xf numFmtId="166" fontId="0" fillId="0" borderId="0" xfId="0" applyNumberFormat="1"/>
    <xf numFmtId="43" fontId="0" fillId="0" borderId="1" xfId="1" applyFont="1" applyBorder="1"/>
    <xf numFmtId="0" fontId="2" fillId="0" borderId="0" xfId="0" applyFont="1"/>
    <xf numFmtId="164" fontId="2" fillId="0" borderId="1" xfId="1" applyNumberFormat="1" applyFont="1" applyBorder="1" applyAlignment="1">
      <alignment horizontal="center" wrapText="1"/>
    </xf>
    <xf numFmtId="10" fontId="0" fillId="2" borderId="1" xfId="2" applyNumberFormat="1" applyFont="1" applyFill="1" applyBorder="1"/>
    <xf numFmtId="164" fontId="0" fillId="0" borderId="3" xfId="1" applyNumberFormat="1" applyFont="1" applyBorder="1"/>
    <xf numFmtId="43" fontId="0" fillId="0" borderId="4" xfId="1" applyFont="1" applyBorder="1"/>
    <xf numFmtId="0" fontId="2" fillId="0" borderId="2" xfId="0" applyFont="1" applyFill="1" applyBorder="1"/>
    <xf numFmtId="0" fontId="3" fillId="0" borderId="0" xfId="0" applyFont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7"/>
  <sheetViews>
    <sheetView showGridLines="0" tabSelected="1" topLeftCell="A3" workbookViewId="0">
      <selection activeCell="B9" sqref="B9"/>
    </sheetView>
  </sheetViews>
  <sheetFormatPr defaultRowHeight="14.4" x14ac:dyDescent="0.3"/>
  <cols>
    <col min="1" max="1" width="6.88671875" customWidth="1"/>
    <col min="2" max="2" width="32.44140625" customWidth="1"/>
    <col min="3" max="3" width="23.5546875" style="7" customWidth="1"/>
    <col min="4" max="4" width="9.109375" style="1"/>
    <col min="5" max="5" width="24.6640625" customWidth="1"/>
    <col min="8" max="8" width="12.5546875" bestFit="1" customWidth="1"/>
  </cols>
  <sheetData>
    <row r="3" spans="2:5" ht="18" x14ac:dyDescent="0.35">
      <c r="B3" s="22" t="s">
        <v>18</v>
      </c>
    </row>
    <row r="4" spans="2:5" x14ac:dyDescent="0.3">
      <c r="B4" s="24" t="s">
        <v>16</v>
      </c>
    </row>
    <row r="6" spans="2:5" x14ac:dyDescent="0.3">
      <c r="B6" s="16" t="s">
        <v>15</v>
      </c>
    </row>
    <row r="7" spans="2:5" x14ac:dyDescent="0.3">
      <c r="B7" t="s">
        <v>7</v>
      </c>
    </row>
    <row r="8" spans="2:5" x14ac:dyDescent="0.3">
      <c r="B8" t="s">
        <v>19</v>
      </c>
    </row>
    <row r="9" spans="2:5" x14ac:dyDescent="0.3">
      <c r="B9" t="s">
        <v>17</v>
      </c>
    </row>
    <row r="11" spans="2:5" x14ac:dyDescent="0.3">
      <c r="B11" s="23" t="s">
        <v>9</v>
      </c>
      <c r="C11" s="10"/>
      <c r="D11" s="11"/>
      <c r="E11" s="12"/>
    </row>
    <row r="12" spans="2:5" x14ac:dyDescent="0.3">
      <c r="B12" s="9" t="s">
        <v>11</v>
      </c>
      <c r="C12" s="10"/>
      <c r="D12" s="11"/>
      <c r="E12" s="12"/>
    </row>
    <row r="13" spans="2:5" x14ac:dyDescent="0.3">
      <c r="B13" s="9" t="s">
        <v>8</v>
      </c>
      <c r="C13" s="10"/>
      <c r="D13" s="11"/>
      <c r="E13" s="12"/>
    </row>
    <row r="14" spans="2:5" x14ac:dyDescent="0.3">
      <c r="B14" s="26" t="s">
        <v>12</v>
      </c>
      <c r="C14" s="26"/>
      <c r="D14" s="26"/>
      <c r="E14" s="26"/>
    </row>
    <row r="15" spans="2:5" ht="21" customHeight="1" thickBot="1" x14ac:dyDescent="0.35">
      <c r="B15" s="9"/>
      <c r="C15" s="10"/>
      <c r="D15" s="11"/>
      <c r="E15" s="12"/>
    </row>
    <row r="16" spans="2:5" ht="15" thickBot="1" x14ac:dyDescent="0.35">
      <c r="B16" s="21" t="s">
        <v>10</v>
      </c>
      <c r="C16" s="20"/>
      <c r="D16" s="11"/>
      <c r="E16" s="12"/>
    </row>
    <row r="17" spans="2:6" ht="24.75" customHeight="1" x14ac:dyDescent="0.3">
      <c r="C17" s="19"/>
      <c r="E17" s="2"/>
    </row>
    <row r="18" spans="2:6" ht="28.8" x14ac:dyDescent="0.3">
      <c r="B18" s="3" t="s">
        <v>0</v>
      </c>
      <c r="C18" s="17" t="s">
        <v>13</v>
      </c>
      <c r="D18" s="4" t="s">
        <v>1</v>
      </c>
      <c r="E18" s="3" t="s">
        <v>14</v>
      </c>
    </row>
    <row r="19" spans="2:6" x14ac:dyDescent="0.3">
      <c r="B19" s="5" t="s">
        <v>4</v>
      </c>
      <c r="C19" s="15" t="str">
        <f xml:space="preserve"> IF(C16="","",IF(C16&lt;500000,C16,500000))</f>
        <v/>
      </c>
      <c r="D19" s="6">
        <v>1.0999999999999999E-2</v>
      </c>
      <c r="E19" s="15" t="str">
        <f>IF(C19="","",(C19*D19))</f>
        <v/>
      </c>
    </row>
    <row r="20" spans="2:6" x14ac:dyDescent="0.3">
      <c r="B20" s="5" t="s">
        <v>6</v>
      </c>
      <c r="C20" s="15" t="str">
        <f>IF(C16&gt;1500000,1000000,IF(C16&lt;500000,"",C16-500000))</f>
        <v/>
      </c>
      <c r="D20" s="6">
        <v>1.2800000000000001E-2</v>
      </c>
      <c r="E20" s="15" t="str">
        <f>IF(C20="","",(C20*D20))</f>
        <v/>
      </c>
    </row>
    <row r="21" spans="2:6" x14ac:dyDescent="0.3">
      <c r="B21" s="5" t="s">
        <v>2</v>
      </c>
      <c r="C21" s="15" t="str">
        <f>IF(C16&gt;3000000,1500000,IF(C16&lt;1500000,"",C16-1500000))</f>
        <v/>
      </c>
      <c r="D21" s="6">
        <v>2.75E-2</v>
      </c>
      <c r="E21" s="15" t="str">
        <f t="shared" ref="E21:E22" si="0">IF(C21="","",(C21*D21))</f>
        <v/>
      </c>
    </row>
    <row r="22" spans="2:6" x14ac:dyDescent="0.3">
      <c r="B22" s="5" t="s">
        <v>3</v>
      </c>
      <c r="C22" s="15" t="str">
        <f>IF(C16&gt;3000000,C16-3000000,"")</f>
        <v/>
      </c>
      <c r="D22" s="6">
        <v>0.03</v>
      </c>
      <c r="E22" s="15" t="str">
        <f t="shared" si="0"/>
        <v/>
      </c>
    </row>
    <row r="23" spans="2:6" x14ac:dyDescent="0.3">
      <c r="B23" s="8" t="s">
        <v>5</v>
      </c>
      <c r="C23" s="15" t="str">
        <f>IF(C19="","",SUM(C19:C22))</f>
        <v/>
      </c>
      <c r="D23" s="18"/>
      <c r="E23" s="15" t="str">
        <f>IF(E19="","",SUM(E19:E22))</f>
        <v/>
      </c>
    </row>
    <row r="25" spans="2:6" ht="33" customHeight="1" x14ac:dyDescent="0.3">
      <c r="B25" s="26"/>
      <c r="C25" s="26"/>
      <c r="D25" s="26"/>
      <c r="E25" s="26"/>
      <c r="F25" s="13"/>
    </row>
    <row r="26" spans="2:6" x14ac:dyDescent="0.3">
      <c r="E26" s="14"/>
    </row>
    <row r="27" spans="2:6" x14ac:dyDescent="0.3">
      <c r="B27" s="25"/>
      <c r="E27" s="14"/>
    </row>
  </sheetData>
  <protectedRanges>
    <protectedRange sqref="C16" name="Range1"/>
  </protectedRanges>
  <mergeCells count="2">
    <mergeCell ref="B25:E25"/>
    <mergeCell ref="B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REET Calculation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Gerpen, Andy (DOR)</dc:creator>
  <cp:lastModifiedBy>Autuchovich, Cindy (DOR)</cp:lastModifiedBy>
  <dcterms:created xsi:type="dcterms:W3CDTF">2019-05-13T20:04:14Z</dcterms:created>
  <dcterms:modified xsi:type="dcterms:W3CDTF">2022-10-24T22:25:43Z</dcterms:modified>
</cp:coreProperties>
</file>