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'Sheet1'!$A$1:$I$208</definedName>
  </definedNames>
  <calcPr fullCalcOnLoad="1"/>
</workbook>
</file>

<file path=xl/sharedStrings.xml><?xml version="1.0" encoding="utf-8"?>
<sst xmlns="http://schemas.openxmlformats.org/spreadsheetml/2006/main" count="141" uniqueCount="84">
  <si>
    <t>DEPARTMENT OF REVENUE COLLECTIONS</t>
  </si>
  <si>
    <t>General Fund</t>
  </si>
  <si>
    <t>TOTAL</t>
  </si>
  <si>
    <t>Convention Center Account</t>
  </si>
  <si>
    <t>Public Works Assistance Acct.</t>
  </si>
  <si>
    <t>General Fund - TOTAL</t>
  </si>
  <si>
    <t>Water Quality Account</t>
  </si>
  <si>
    <t>Violence Reduction &amp; Drug Enforcement Acct.</t>
  </si>
  <si>
    <t>Liquor Excise Tax Account</t>
  </si>
  <si>
    <t>Advanced Environmental Mitigation Acct.</t>
  </si>
  <si>
    <t>Multimodal Transportation Account</t>
  </si>
  <si>
    <t>NOTE:  A zero entry indicates that the tax was not levied that year or the receipts rounded to &lt; $1,000.</t>
  </si>
  <si>
    <t>Health Services Account</t>
  </si>
  <si>
    <t>Retail Sales Tax</t>
  </si>
  <si>
    <t>Use Tax</t>
  </si>
  <si>
    <t>Public Utility Tax</t>
  </si>
  <si>
    <t>Cigarette Tax</t>
  </si>
  <si>
    <t>Liquor Sales Tax</t>
  </si>
  <si>
    <t>Penalties and Interest</t>
  </si>
  <si>
    <t>Tax Source and Fund</t>
  </si>
  <si>
    <t>Fiscal Year</t>
  </si>
  <si>
    <t>Business and Occupation Tax</t>
  </si>
  <si>
    <t>Table 5</t>
  </si>
  <si>
    <t>Problem Gambling Account</t>
  </si>
  <si>
    <t>(Part 1 of 4)</t>
  </si>
  <si>
    <t>Net State Tax Collections by Fund - FY 2005 &amp; 2006 ($000)</t>
  </si>
  <si>
    <t>Advanced Environmental Mitigation Account</t>
  </si>
  <si>
    <t>Performance Audits of Government Account</t>
  </si>
  <si>
    <t>Education Legacy Account</t>
  </si>
  <si>
    <t>Table 5 Continued</t>
  </si>
  <si>
    <t>State Property Tax Levy</t>
  </si>
  <si>
    <t>Student Achievement Fund</t>
  </si>
  <si>
    <t>PUD Privilege Tax (incl. distributions to local govt.)</t>
  </si>
  <si>
    <t>Timber Excise Tax (ex. distributions to local govt.)</t>
  </si>
  <si>
    <t>Leasehold Excise Tax (ex. distributions to local govt.)</t>
  </si>
  <si>
    <t>Estate Tax</t>
  </si>
  <si>
    <t>Education Legacy Account - TOTAL</t>
  </si>
  <si>
    <t>Tobacco Products Tax</t>
  </si>
  <si>
    <t>Liquor Liter Tax</t>
  </si>
  <si>
    <t>Food Fish/Shellfish Tax</t>
  </si>
  <si>
    <t>State Wildlife Account</t>
  </si>
  <si>
    <t>Sea Cucumber Dive Fishery Account</t>
  </si>
  <si>
    <t>Sea Urchin Dive Fishery Account</t>
  </si>
  <si>
    <t>Real Estate Excise Tax</t>
  </si>
  <si>
    <t>Public Works Assistance Account</t>
  </si>
  <si>
    <t>Washington Housing Trust Account</t>
  </si>
  <si>
    <t>City/county Assistance</t>
  </si>
  <si>
    <t>Litter Tax</t>
  </si>
  <si>
    <t>Litter Control Account - TOTAL</t>
  </si>
  <si>
    <t>State Convention Center Tax</t>
  </si>
  <si>
    <t>State Convention &amp; Trade Center Account</t>
  </si>
  <si>
    <t>State Convention &amp; Trade Center - Operations Acct.</t>
  </si>
  <si>
    <t>Local Convention Center Tax (levied by Seattle; receipts go to state)</t>
  </si>
  <si>
    <t>State Convention &amp; Trade Center Account - TOTAL</t>
  </si>
  <si>
    <t>Solid Waste Collection Tax</t>
  </si>
  <si>
    <t>Public Works Assistance Acct. - TOTAL</t>
  </si>
  <si>
    <t>Wood Stove Fee</t>
  </si>
  <si>
    <t>Wood Stove Education &amp; Enforcement Acct. - TOTAL</t>
  </si>
  <si>
    <t>Hazardous Substance Tax - State Tax</t>
  </si>
  <si>
    <t>State Toxics Control Account</t>
  </si>
  <si>
    <t>Local Toxics Control Account</t>
  </si>
  <si>
    <t>Carbonated Beverage Syrup Tax</t>
  </si>
  <si>
    <t>Violence Reduction/Drug Enforcement Acct. - TOTAL</t>
  </si>
  <si>
    <t>Petroleum Products Tax</t>
  </si>
  <si>
    <t>Pollution Liability Insurance Trust Acct. - TOTAL</t>
  </si>
  <si>
    <t>Brokered Natural Gas Use Tax</t>
  </si>
  <si>
    <t>Oil Spill Tax</t>
  </si>
  <si>
    <t>Oil Spill Response Account</t>
  </si>
  <si>
    <t>Oil Spill Prevention (Admin.) Account</t>
  </si>
  <si>
    <t>IMR (Intermediate Care Facilities, Mentally Retarded) Tax</t>
  </si>
  <si>
    <t>State Rental Car Tax</t>
  </si>
  <si>
    <t>Multimodal Transportation Account - TOTAL</t>
  </si>
  <si>
    <t>Enhanced 911 Telephone Tax</t>
  </si>
  <si>
    <t>Enhanced 911 Account - TOTAL</t>
  </si>
  <si>
    <t>Telephone Line Tax (WTAP)</t>
  </si>
  <si>
    <t>Telephone Assistance Account - TOTAL</t>
  </si>
  <si>
    <t>Telephone Line Tax (TRS)</t>
  </si>
  <si>
    <t>Telecommunications Relay Service Account - TOTAL</t>
  </si>
  <si>
    <t>Nursing Home Quality Maintenance Fee</t>
  </si>
  <si>
    <t>Replacement Vehicle Tire Fee</t>
  </si>
  <si>
    <t>Waste Tire Removal Account - TOTAL</t>
  </si>
  <si>
    <t>Tribal Cigarette Taxes</t>
  </si>
  <si>
    <t>General Fund - Puyallup Tribe - TOTAL</t>
  </si>
  <si>
    <t>GRAND TOTAL - Dept. of Revenue State Tax Collections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</si>
</sst>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$&quot;#,##0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44" fontId="2" fillId="0" borderId="0" xfId="17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17" applyNumberFormat="1" applyFont="1" applyAlignment="1">
      <alignment/>
    </xf>
    <xf numFmtId="38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4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workbookViewId="0" topLeftCell="A183">
      <selection activeCell="K172" sqref="K172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9.8515625" style="1" customWidth="1"/>
    <col min="7" max="7" width="12.8515625" style="1" customWidth="1"/>
    <col min="8" max="8" width="6.00390625" style="1" customWidth="1"/>
    <col min="9" max="9" width="13.28125" style="1" customWidth="1"/>
    <col min="10" max="16384" width="9.140625" style="1" customWidth="1"/>
  </cols>
  <sheetData>
    <row r="1" ht="12.75">
      <c r="A1" s="1" t="s">
        <v>24</v>
      </c>
    </row>
    <row r="2" spans="1:9" ht="17.25">
      <c r="A2" s="14" t="s">
        <v>22</v>
      </c>
      <c r="B2" s="14"/>
      <c r="C2" s="14"/>
      <c r="D2" s="14"/>
      <c r="E2" s="14"/>
      <c r="F2" s="14"/>
      <c r="G2" s="14"/>
      <c r="H2" s="14"/>
      <c r="I2" s="14"/>
    </row>
    <row r="4" spans="1:9" ht="17.25">
      <c r="A4" s="14" t="s">
        <v>0</v>
      </c>
      <c r="B4" s="14"/>
      <c r="C4" s="14"/>
      <c r="D4" s="14"/>
      <c r="E4" s="14"/>
      <c r="F4" s="14"/>
      <c r="G4" s="14"/>
      <c r="H4" s="14"/>
      <c r="I4" s="14"/>
    </row>
    <row r="5" spans="1:9" ht="17.25">
      <c r="A5" s="14" t="s">
        <v>25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ht="6" customHeight="1"/>
    <row r="8" spans="7:9" ht="12.75">
      <c r="G8" s="3" t="s">
        <v>20</v>
      </c>
      <c r="I8" s="3" t="s">
        <v>20</v>
      </c>
    </row>
    <row r="9" spans="1:9" ht="12.75">
      <c r="A9" s="1" t="s">
        <v>19</v>
      </c>
      <c r="G9" s="3">
        <v>2005</v>
      </c>
      <c r="I9" s="3">
        <v>2006</v>
      </c>
    </row>
    <row r="10" spans="1:9" ht="6" customHeight="1">
      <c r="A10" s="2"/>
      <c r="B10" s="2"/>
      <c r="C10" s="2"/>
      <c r="D10" s="2"/>
      <c r="E10" s="2"/>
      <c r="F10" s="2"/>
      <c r="G10" s="2"/>
      <c r="H10" s="2"/>
      <c r="I10" s="2"/>
    </row>
    <row r="11" ht="12.75" customHeight="1"/>
    <row r="12" spans="1:13" ht="12.75">
      <c r="A12" s="1" t="s">
        <v>13</v>
      </c>
      <c r="G12" s="4"/>
      <c r="H12" s="6"/>
      <c r="I12" s="4"/>
      <c r="L12" s="4"/>
      <c r="M12" s="4"/>
    </row>
    <row r="13" spans="3:13" ht="12.75">
      <c r="C13" s="1" t="s">
        <v>1</v>
      </c>
      <c r="G13" s="8">
        <v>6136279</v>
      </c>
      <c r="H13" s="7"/>
      <c r="I13" s="8">
        <v>6845419</v>
      </c>
      <c r="L13" s="4"/>
      <c r="M13" s="4"/>
    </row>
    <row r="14" spans="3:13" ht="12.75">
      <c r="C14" s="1" t="s">
        <v>6</v>
      </c>
      <c r="G14" s="4">
        <v>107</v>
      </c>
      <c r="H14" s="4"/>
      <c r="I14" s="4">
        <v>473</v>
      </c>
      <c r="L14" s="4"/>
      <c r="M14" s="4"/>
    </row>
    <row r="15" spans="3:13" ht="12.75">
      <c r="C15" s="1" t="s">
        <v>3</v>
      </c>
      <c r="G15" s="4">
        <v>227</v>
      </c>
      <c r="H15" s="4"/>
      <c r="I15" s="4">
        <v>140</v>
      </c>
      <c r="L15" s="4"/>
      <c r="M15" s="4"/>
    </row>
    <row r="16" spans="3:13" ht="12.75">
      <c r="C16" s="1" t="s">
        <v>26</v>
      </c>
      <c r="G16" s="4">
        <v>17</v>
      </c>
      <c r="H16" s="4"/>
      <c r="I16" s="4">
        <v>27</v>
      </c>
      <c r="L16" s="4"/>
      <c r="M16" s="4"/>
    </row>
    <row r="17" spans="3:13" ht="12.75">
      <c r="C17" s="1" t="s">
        <v>10</v>
      </c>
      <c r="G17" s="4">
        <v>29636</v>
      </c>
      <c r="H17" s="4"/>
      <c r="I17" s="4">
        <v>29917</v>
      </c>
      <c r="L17" s="4"/>
      <c r="M17" s="4"/>
    </row>
    <row r="18" spans="3:13" ht="12.75">
      <c r="C18" s="1" t="s">
        <v>27</v>
      </c>
      <c r="G18" s="4">
        <v>0</v>
      </c>
      <c r="H18" s="4"/>
      <c r="I18" s="4">
        <v>6279</v>
      </c>
      <c r="L18" s="4"/>
      <c r="M18" s="4"/>
    </row>
    <row r="19" spans="3:13" ht="12.75">
      <c r="C19" s="1" t="s">
        <v>2</v>
      </c>
      <c r="G19" s="4">
        <f>SUM(G13:G18)</f>
        <v>6166266</v>
      </c>
      <c r="H19" s="4"/>
      <c r="I19" s="4">
        <f>SUM(I13:I18)</f>
        <v>6882255</v>
      </c>
      <c r="L19" s="4"/>
      <c r="M19" s="4"/>
    </row>
    <row r="20" spans="7:13" ht="12.75">
      <c r="G20" s="4"/>
      <c r="H20" s="4"/>
      <c r="I20" s="4"/>
      <c r="L20" s="4"/>
      <c r="M20" s="4"/>
    </row>
    <row r="21" spans="1:13" ht="12.75">
      <c r="A21" s="1" t="s">
        <v>14</v>
      </c>
      <c r="G21" s="4"/>
      <c r="H21" s="4"/>
      <c r="I21" s="4"/>
      <c r="L21" s="4"/>
      <c r="M21" s="4"/>
    </row>
    <row r="22" spans="3:13" ht="12.75">
      <c r="C22" s="1" t="s">
        <v>1</v>
      </c>
      <c r="G22" s="4">
        <v>448429</v>
      </c>
      <c r="H22" s="4"/>
      <c r="I22" s="4">
        <v>465354</v>
      </c>
      <c r="L22" s="4"/>
      <c r="M22" s="4"/>
    </row>
    <row r="23" spans="3:13" ht="12.75">
      <c r="C23" s="1" t="s">
        <v>9</v>
      </c>
      <c r="G23" s="4">
        <v>0</v>
      </c>
      <c r="H23" s="4"/>
      <c r="I23" s="4">
        <v>2</v>
      </c>
      <c r="L23" s="4"/>
      <c r="M23" s="4"/>
    </row>
    <row r="24" spans="3:13" ht="12.75">
      <c r="C24" s="1" t="s">
        <v>10</v>
      </c>
      <c r="G24" s="4">
        <v>5472</v>
      </c>
      <c r="H24" s="4"/>
      <c r="I24" s="4">
        <v>5955</v>
      </c>
      <c r="L24" s="4"/>
      <c r="M24" s="4"/>
    </row>
    <row r="25" spans="3:13" ht="12.75">
      <c r="C25" s="1" t="s">
        <v>27</v>
      </c>
      <c r="G25" s="4">
        <v>0</v>
      </c>
      <c r="H25" s="4"/>
      <c r="I25" s="4">
        <v>433</v>
      </c>
      <c r="L25" s="4"/>
      <c r="M25" s="4"/>
    </row>
    <row r="26" spans="3:13" ht="12.75">
      <c r="C26" s="1" t="s">
        <v>2</v>
      </c>
      <c r="G26" s="4">
        <f>SUM(G22:G24)</f>
        <v>453901</v>
      </c>
      <c r="H26" s="4"/>
      <c r="I26" s="4">
        <f>SUM(I22:I25)</f>
        <v>471744</v>
      </c>
      <c r="L26" s="4"/>
      <c r="M26" s="4"/>
    </row>
    <row r="27" spans="7:13" ht="12.75">
      <c r="G27" s="4"/>
      <c r="H27" s="4"/>
      <c r="I27" s="4"/>
      <c r="L27" s="4"/>
      <c r="M27" s="4"/>
    </row>
    <row r="28" spans="1:9" ht="12.75">
      <c r="A28" s="1" t="s">
        <v>21</v>
      </c>
      <c r="G28" s="4"/>
      <c r="H28" s="4"/>
      <c r="I28" s="4"/>
    </row>
    <row r="29" spans="3:9" ht="12.75">
      <c r="C29" s="1" t="s">
        <v>1</v>
      </c>
      <c r="G29" s="4">
        <v>2206304</v>
      </c>
      <c r="H29" s="4"/>
      <c r="I29" s="4">
        <v>2406655</v>
      </c>
    </row>
    <row r="30" spans="3:9" ht="12.75">
      <c r="C30" s="1" t="s">
        <v>12</v>
      </c>
      <c r="G30" s="4">
        <v>62801</v>
      </c>
      <c r="H30" s="4"/>
      <c r="I30" s="4">
        <v>70785</v>
      </c>
    </row>
    <row r="31" spans="3:9" ht="12.75">
      <c r="C31" s="1" t="s">
        <v>23</v>
      </c>
      <c r="G31" s="4">
        <v>0</v>
      </c>
      <c r="H31" s="4"/>
      <c r="I31" s="4">
        <v>391</v>
      </c>
    </row>
    <row r="32" spans="3:9" ht="12.75">
      <c r="C32" s="1" t="s">
        <v>2</v>
      </c>
      <c r="G32" s="4">
        <f>SUM(G29:G30)</f>
        <v>2269105</v>
      </c>
      <c r="H32" s="4"/>
      <c r="I32" s="4">
        <f>SUM(I29:I31)</f>
        <v>2477831</v>
      </c>
    </row>
    <row r="33" spans="7:9" ht="12.75">
      <c r="G33" s="4"/>
      <c r="H33" s="4"/>
      <c r="I33" s="4"/>
    </row>
    <row r="34" spans="1:9" ht="12.75">
      <c r="A34" s="1" t="s">
        <v>15</v>
      </c>
      <c r="G34" s="4"/>
      <c r="H34" s="4"/>
      <c r="I34" s="4"/>
    </row>
    <row r="35" spans="3:9" ht="12.75">
      <c r="C35" s="1" t="s">
        <v>1</v>
      </c>
      <c r="G35" s="4">
        <v>293299</v>
      </c>
      <c r="H35" s="4"/>
      <c r="I35" s="4">
        <v>328693</v>
      </c>
    </row>
    <row r="36" spans="3:9" ht="12.75">
      <c r="C36" s="1" t="s">
        <v>4</v>
      </c>
      <c r="G36" s="4">
        <v>10479</v>
      </c>
      <c r="H36" s="4"/>
      <c r="I36" s="4">
        <v>11181</v>
      </c>
    </row>
    <row r="37" spans="3:9" ht="12.75">
      <c r="C37" s="1" t="s">
        <v>2</v>
      </c>
      <c r="G37" s="4">
        <f>SUM(G35:G36)</f>
        <v>303778</v>
      </c>
      <c r="H37" s="4"/>
      <c r="I37" s="4">
        <f>SUM(I35:I36)</f>
        <v>339874</v>
      </c>
    </row>
    <row r="38" spans="7:9" ht="12.75">
      <c r="G38" s="4"/>
      <c r="H38" s="4"/>
      <c r="I38" s="4"/>
    </row>
    <row r="39" spans="1:9" ht="12.75">
      <c r="A39" s="1" t="s">
        <v>16</v>
      </c>
      <c r="G39" s="4"/>
      <c r="H39" s="4"/>
      <c r="I39" s="4"/>
    </row>
    <row r="40" spans="3:9" ht="12.75">
      <c r="C40" s="1" t="s">
        <v>1</v>
      </c>
      <c r="G40" s="4">
        <v>52266</v>
      </c>
      <c r="H40" s="4"/>
      <c r="I40" s="4">
        <v>52663</v>
      </c>
    </row>
    <row r="41" spans="3:9" ht="12.75">
      <c r="C41" s="1" t="s">
        <v>6</v>
      </c>
      <c r="G41" s="4">
        <v>18162</v>
      </c>
      <c r="H41" s="4"/>
      <c r="I41" s="4">
        <v>19246</v>
      </c>
    </row>
    <row r="42" spans="3:9" ht="12.75">
      <c r="C42" s="1" t="s">
        <v>7</v>
      </c>
      <c r="G42" s="4">
        <v>23838</v>
      </c>
      <c r="H42" s="4"/>
      <c r="I42" s="4">
        <v>25420</v>
      </c>
    </row>
    <row r="43" spans="3:9" ht="12.75">
      <c r="C43" s="1" t="s">
        <v>12</v>
      </c>
      <c r="G43" s="4">
        <v>229314</v>
      </c>
      <c r="H43" s="4"/>
      <c r="I43" s="4">
        <v>243236</v>
      </c>
    </row>
    <row r="44" spans="3:9" ht="12.75">
      <c r="C44" s="1" t="s">
        <v>28</v>
      </c>
      <c r="G44" s="4">
        <v>0</v>
      </c>
      <c r="H44" s="4"/>
      <c r="I44" s="4">
        <v>95248</v>
      </c>
    </row>
    <row r="45" spans="3:9" ht="12.75">
      <c r="C45" s="1" t="s">
        <v>2</v>
      </c>
      <c r="G45" s="4">
        <f>SUM(G40:G44)</f>
        <v>323580</v>
      </c>
      <c r="H45" s="4"/>
      <c r="I45" s="4">
        <f>SUM(I40:I44)</f>
        <v>435813</v>
      </c>
    </row>
    <row r="46" spans="7:9" ht="12.75">
      <c r="G46" s="4"/>
      <c r="H46" s="4"/>
      <c r="I46" s="4"/>
    </row>
    <row r="47" spans="1:9" ht="12.75">
      <c r="A47" s="1" t="s">
        <v>17</v>
      </c>
      <c r="G47" s="4"/>
      <c r="H47" s="4"/>
      <c r="I47" s="4"/>
    </row>
    <row r="48" spans="3:9" ht="12.75">
      <c r="C48" s="1" t="s">
        <v>1</v>
      </c>
      <c r="G48" s="4">
        <v>42814</v>
      </c>
      <c r="H48" s="4"/>
      <c r="I48" s="4">
        <v>45532</v>
      </c>
    </row>
    <row r="49" spans="3:9" ht="12.75">
      <c r="C49" s="1" t="s">
        <v>8</v>
      </c>
      <c r="G49" s="4">
        <v>18969</v>
      </c>
      <c r="H49" s="4"/>
      <c r="I49" s="4">
        <v>20173</v>
      </c>
    </row>
    <row r="50" spans="3:9" ht="12.75">
      <c r="C50" s="1" t="s">
        <v>12</v>
      </c>
      <c r="G50" s="4">
        <v>12319</v>
      </c>
      <c r="H50" s="4"/>
      <c r="I50" s="4">
        <v>13101</v>
      </c>
    </row>
    <row r="51" spans="3:9" ht="12.75">
      <c r="C51" s="1" t="s">
        <v>2</v>
      </c>
      <c r="G51" s="4">
        <f>SUM(G48:G50)</f>
        <v>74102</v>
      </c>
      <c r="H51" s="4"/>
      <c r="I51" s="4">
        <f>SUM(I48:I50)</f>
        <v>78806</v>
      </c>
    </row>
    <row r="52" spans="7:9" ht="12.75">
      <c r="G52" s="4"/>
      <c r="H52" s="4"/>
      <c r="I52" s="4"/>
    </row>
    <row r="53" spans="1:9" ht="12.75">
      <c r="A53" s="1" t="s">
        <v>18</v>
      </c>
      <c r="G53" s="4"/>
      <c r="H53" s="4"/>
      <c r="I53" s="4"/>
    </row>
    <row r="54" spans="3:9" ht="12.75">
      <c r="C54" s="1" t="s">
        <v>5</v>
      </c>
      <c r="G54" s="4">
        <v>114587</v>
      </c>
      <c r="H54" s="4"/>
      <c r="I54" s="4">
        <v>132480</v>
      </c>
    </row>
    <row r="55" spans="1:9" ht="12.75" customHeight="1">
      <c r="A55" s="2"/>
      <c r="B55" s="2"/>
      <c r="C55" s="2"/>
      <c r="D55" s="2"/>
      <c r="E55" s="2"/>
      <c r="F55" s="2"/>
      <c r="G55" s="2"/>
      <c r="H55" s="2"/>
      <c r="I55" s="5"/>
    </row>
    <row r="56" ht="6" customHeight="1"/>
    <row r="57" spans="1:9" ht="12.75">
      <c r="A57" s="13" t="s">
        <v>11</v>
      </c>
      <c r="I57" s="4"/>
    </row>
    <row r="60" spans="1:9" ht="17.25">
      <c r="A60" s="14" t="s">
        <v>29</v>
      </c>
      <c r="B60" s="14"/>
      <c r="C60" s="14"/>
      <c r="D60" s="14"/>
      <c r="E60" s="14"/>
      <c r="F60" s="14"/>
      <c r="G60" s="14"/>
      <c r="H60" s="14"/>
      <c r="I60" s="14"/>
    </row>
    <row r="62" spans="1:9" ht="17.25">
      <c r="A62" s="14" t="s">
        <v>0</v>
      </c>
      <c r="B62" s="14"/>
      <c r="C62" s="14"/>
      <c r="D62" s="14"/>
      <c r="E62" s="14"/>
      <c r="F62" s="14"/>
      <c r="G62" s="14"/>
      <c r="H62" s="14"/>
      <c r="I62" s="14"/>
    </row>
    <row r="63" spans="1:9" ht="17.25">
      <c r="A63" s="14" t="s">
        <v>25</v>
      </c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6" spans="7:9" ht="12.75">
      <c r="G66" s="3" t="s">
        <v>20</v>
      </c>
      <c r="I66" s="3" t="s">
        <v>20</v>
      </c>
    </row>
    <row r="67" spans="1:9" ht="12.75">
      <c r="A67" s="1" t="s">
        <v>19</v>
      </c>
      <c r="G67" s="3">
        <v>2005</v>
      </c>
      <c r="I67" s="3">
        <v>2005</v>
      </c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7:9" ht="12.75">
      <c r="G69" s="4"/>
      <c r="I69" s="4"/>
    </row>
    <row r="70" spans="1:9" ht="12.75">
      <c r="A70" s="1" t="s">
        <v>30</v>
      </c>
      <c r="G70" s="4"/>
      <c r="H70" s="4"/>
      <c r="I70" s="4"/>
    </row>
    <row r="71" spans="3:9" ht="12.75">
      <c r="C71" s="1" t="s">
        <v>1</v>
      </c>
      <c r="G71" s="4">
        <v>1394435</v>
      </c>
      <c r="H71" s="4"/>
      <c r="I71" s="4">
        <v>1387611</v>
      </c>
    </row>
    <row r="72" spans="3:9" ht="12.75">
      <c r="C72" s="1" t="s">
        <v>31</v>
      </c>
      <c r="G72" s="4">
        <v>195512</v>
      </c>
      <c r="H72" s="4"/>
      <c r="I72" s="4">
        <v>245204</v>
      </c>
    </row>
    <row r="73" spans="3:9" ht="12.75">
      <c r="C73" s="1" t="s">
        <v>2</v>
      </c>
      <c r="G73" s="4">
        <f>SUM(G71:G72)</f>
        <v>1589947</v>
      </c>
      <c r="H73" s="4"/>
      <c r="I73" s="4">
        <f>SUM(I71:I72)</f>
        <v>1632815</v>
      </c>
    </row>
    <row r="74" spans="7:9" ht="12.75">
      <c r="G74" s="4"/>
      <c r="H74" s="4"/>
      <c r="I74" s="4"/>
    </row>
    <row r="75" spans="1:9" ht="12.75">
      <c r="A75" s="1" t="s">
        <v>32</v>
      </c>
      <c r="G75" s="4"/>
      <c r="H75" s="4"/>
      <c r="I75" s="4"/>
    </row>
    <row r="76" spans="3:9" ht="12.75">
      <c r="C76" s="1" t="s">
        <v>5</v>
      </c>
      <c r="G76" s="4">
        <v>38024</v>
      </c>
      <c r="H76" s="4"/>
      <c r="I76" s="4">
        <v>38894</v>
      </c>
    </row>
    <row r="77" spans="7:9" ht="12.75">
      <c r="G77" s="4"/>
      <c r="H77" s="4"/>
      <c r="I77" s="4"/>
    </row>
    <row r="78" spans="1:9" ht="12.75">
      <c r="A78" s="1" t="s">
        <v>33</v>
      </c>
      <c r="G78" s="4"/>
      <c r="H78" s="4"/>
      <c r="I78" s="4"/>
    </row>
    <row r="79" spans="3:9" ht="12.75">
      <c r="C79" s="1" t="s">
        <v>5</v>
      </c>
      <c r="G79" s="4">
        <v>10112</v>
      </c>
      <c r="H79" s="4"/>
      <c r="I79" s="4">
        <v>9282</v>
      </c>
    </row>
    <row r="80" spans="7:9" ht="12.75">
      <c r="G80" s="4"/>
      <c r="H80" s="4"/>
      <c r="I80" s="4"/>
    </row>
    <row r="81" spans="1:9" ht="12.75">
      <c r="A81" s="1" t="s">
        <v>34</v>
      </c>
      <c r="G81" s="4"/>
      <c r="H81" s="4"/>
      <c r="I81" s="4"/>
    </row>
    <row r="82" spans="3:9" ht="12.75">
      <c r="C82" s="1" t="s">
        <v>5</v>
      </c>
      <c r="G82" s="4">
        <v>19918</v>
      </c>
      <c r="H82" s="4"/>
      <c r="I82" s="4">
        <v>22506</v>
      </c>
    </row>
    <row r="83" spans="7:9" ht="12.75">
      <c r="G83" s="4"/>
      <c r="I83" s="4"/>
    </row>
    <row r="84" spans="1:9" ht="12.75">
      <c r="A84" s="1" t="s">
        <v>35</v>
      </c>
      <c r="G84" s="4"/>
      <c r="H84" s="4"/>
      <c r="I84" s="4"/>
    </row>
    <row r="85" spans="3:9" ht="12.75">
      <c r="C85" s="1" t="s">
        <v>5</v>
      </c>
      <c r="G85" s="9">
        <v>-42229</v>
      </c>
      <c r="H85" s="4"/>
      <c r="I85" s="4">
        <v>5051</v>
      </c>
    </row>
    <row r="86" spans="3:9" ht="12.75">
      <c r="C86" s="1" t="s">
        <v>36</v>
      </c>
      <c r="G86" s="9">
        <v>0</v>
      </c>
      <c r="H86" s="4"/>
      <c r="I86" s="4">
        <v>19341</v>
      </c>
    </row>
    <row r="87" spans="7:9" ht="12.75">
      <c r="G87" s="4"/>
      <c r="H87" s="4"/>
      <c r="I87" s="4"/>
    </row>
    <row r="88" spans="1:9" ht="12.75">
      <c r="A88" s="1" t="s">
        <v>37</v>
      </c>
      <c r="G88" s="4"/>
      <c r="H88" s="4"/>
      <c r="I88" s="4"/>
    </row>
    <row r="89" spans="3:9" ht="12.75">
      <c r="C89" s="1" t="s">
        <v>1</v>
      </c>
      <c r="G89" s="4">
        <v>9414</v>
      </c>
      <c r="H89" s="4"/>
      <c r="I89" s="4">
        <v>7878</v>
      </c>
    </row>
    <row r="90" spans="3:9" ht="12.75">
      <c r="C90" s="1" t="s">
        <v>6</v>
      </c>
      <c r="G90" s="4">
        <v>5127</v>
      </c>
      <c r="H90" s="4"/>
      <c r="I90" s="4">
        <v>3938</v>
      </c>
    </row>
    <row r="91" spans="3:9" ht="12.75">
      <c r="C91" s="1" t="s">
        <v>12</v>
      </c>
      <c r="G91" s="4">
        <v>13001</v>
      </c>
      <c r="H91" s="4"/>
      <c r="I91" s="4">
        <v>14794</v>
      </c>
    </row>
    <row r="92" spans="3:9" ht="12.75">
      <c r="C92" s="1" t="s">
        <v>2</v>
      </c>
      <c r="G92" s="4">
        <f>SUM(G89:G91)</f>
        <v>27542</v>
      </c>
      <c r="H92" s="4"/>
      <c r="I92" s="4">
        <f>SUM(I89:I91)</f>
        <v>26610</v>
      </c>
    </row>
    <row r="93" spans="7:9" ht="12.75">
      <c r="G93" s="4"/>
      <c r="H93" s="4"/>
      <c r="I93" s="4"/>
    </row>
    <row r="94" spans="1:9" ht="12.75">
      <c r="A94" s="1" t="s">
        <v>38</v>
      </c>
      <c r="G94" s="4"/>
      <c r="H94" s="4"/>
      <c r="I94" s="4"/>
    </row>
    <row r="95" spans="3:9" ht="12.75">
      <c r="C95" s="1" t="s">
        <v>1</v>
      </c>
      <c r="G95" s="4">
        <v>61957</v>
      </c>
      <c r="H95" s="4"/>
      <c r="I95" s="4">
        <v>92069</v>
      </c>
    </row>
    <row r="96" spans="3:9" ht="12.75">
      <c r="C96" s="1" t="s">
        <v>7</v>
      </c>
      <c r="G96" s="4">
        <v>2212</v>
      </c>
      <c r="H96" s="4"/>
      <c r="I96" s="4">
        <v>2338</v>
      </c>
    </row>
    <row r="97" spans="3:9" ht="12.75">
      <c r="C97" s="1" t="s">
        <v>12</v>
      </c>
      <c r="G97" s="4">
        <v>12955</v>
      </c>
      <c r="H97" s="4"/>
      <c r="I97" s="4">
        <v>14021</v>
      </c>
    </row>
    <row r="98" spans="3:9" ht="12.75">
      <c r="C98" s="1" t="s">
        <v>2</v>
      </c>
      <c r="G98" s="4">
        <f>SUM(G95:G97)</f>
        <v>77124</v>
      </c>
      <c r="H98" s="4"/>
      <c r="I98" s="4">
        <f>SUM(I95:I97)</f>
        <v>108428</v>
      </c>
    </row>
    <row r="99" spans="7:9" ht="12.75">
      <c r="G99" s="4"/>
      <c r="H99" s="4"/>
      <c r="I99" s="4"/>
    </row>
    <row r="100" spans="1:9" ht="12.75">
      <c r="A100" s="1" t="s">
        <v>39</v>
      </c>
      <c r="G100" s="4"/>
      <c r="H100" s="4"/>
      <c r="I100" s="4"/>
    </row>
    <row r="101" spans="3:9" ht="12.75">
      <c r="C101" s="1" t="s">
        <v>1</v>
      </c>
      <c r="G101" s="4">
        <v>2196</v>
      </c>
      <c r="H101" s="4"/>
      <c r="I101" s="4">
        <v>1936</v>
      </c>
    </row>
    <row r="102" spans="3:9" ht="12.75">
      <c r="C102" s="1" t="s">
        <v>40</v>
      </c>
      <c r="G102" s="4">
        <v>2607</v>
      </c>
      <c r="H102" s="4"/>
      <c r="I102" s="4">
        <v>0</v>
      </c>
    </row>
    <row r="103" spans="3:9" ht="12.75">
      <c r="C103" s="1" t="s">
        <v>41</v>
      </c>
      <c r="G103" s="4">
        <v>26</v>
      </c>
      <c r="H103" s="4"/>
      <c r="I103" s="4">
        <v>28</v>
      </c>
    </row>
    <row r="104" spans="3:9" ht="12.75">
      <c r="C104" s="1" t="s">
        <v>42</v>
      </c>
      <c r="G104" s="4">
        <v>9</v>
      </c>
      <c r="H104" s="4"/>
      <c r="I104" s="4">
        <v>16</v>
      </c>
    </row>
    <row r="105" spans="3:9" ht="12.75">
      <c r="C105" s="1" t="s">
        <v>2</v>
      </c>
      <c r="G105" s="4">
        <f>SUM(G101:G104)</f>
        <v>4838</v>
      </c>
      <c r="H105" s="4"/>
      <c r="I105" s="4">
        <f>SUM(I101:I104)</f>
        <v>1980</v>
      </c>
    </row>
    <row r="106" spans="7:9" ht="12.75">
      <c r="G106" s="4"/>
      <c r="H106" s="4"/>
      <c r="I106" s="4"/>
    </row>
    <row r="107" spans="1:9" ht="12.75">
      <c r="A107" s="1" t="s">
        <v>43</v>
      </c>
      <c r="G107" s="4"/>
      <c r="H107" s="4"/>
      <c r="I107" s="4"/>
    </row>
    <row r="108" spans="3:9" ht="12.75">
      <c r="C108" s="1" t="s">
        <v>1</v>
      </c>
      <c r="G108" s="4">
        <v>759358</v>
      </c>
      <c r="H108" s="4"/>
      <c r="I108" s="4">
        <v>932654</v>
      </c>
    </row>
    <row r="109" spans="3:9" ht="12.75">
      <c r="C109" s="1" t="s">
        <v>44</v>
      </c>
      <c r="G109" s="4">
        <v>63294</v>
      </c>
      <c r="H109" s="4"/>
      <c r="I109" s="4">
        <v>62708</v>
      </c>
    </row>
    <row r="110" spans="3:9" ht="12.75">
      <c r="C110" s="1" t="s">
        <v>45</v>
      </c>
      <c r="G110" s="4">
        <v>458</v>
      </c>
      <c r="H110" s="4"/>
      <c r="I110" s="4">
        <v>561</v>
      </c>
    </row>
    <row r="111" spans="3:9" ht="12.75">
      <c r="C111" s="1" t="s">
        <v>46</v>
      </c>
      <c r="G111" s="4">
        <v>0</v>
      </c>
      <c r="H111" s="4"/>
      <c r="I111" s="4">
        <v>14534</v>
      </c>
    </row>
    <row r="112" spans="3:9" ht="12.75">
      <c r="C112" s="1" t="s">
        <v>2</v>
      </c>
      <c r="G112" s="4">
        <f>SUM(G108:G111)</f>
        <v>823110</v>
      </c>
      <c r="H112" s="4"/>
      <c r="I112" s="4">
        <f>SUM(I108:I111)</f>
        <v>1010457</v>
      </c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5"/>
    </row>
    <row r="115" spans="1:9" ht="17.25">
      <c r="A115" s="14" t="s">
        <v>29</v>
      </c>
      <c r="B115" s="14"/>
      <c r="C115" s="14"/>
      <c r="D115" s="14"/>
      <c r="E115" s="14"/>
      <c r="F115" s="14"/>
      <c r="G115" s="14"/>
      <c r="H115" s="14"/>
      <c r="I115" s="14"/>
    </row>
    <row r="117" spans="1:9" ht="17.25">
      <c r="A117" s="14" t="s">
        <v>0</v>
      </c>
      <c r="B117" s="14"/>
      <c r="C117" s="14"/>
      <c r="D117" s="14"/>
      <c r="E117" s="14"/>
      <c r="F117" s="14"/>
      <c r="G117" s="14"/>
      <c r="H117" s="14"/>
      <c r="I117" s="14"/>
    </row>
    <row r="118" spans="1:9" ht="17.25">
      <c r="A118" s="14" t="s">
        <v>25</v>
      </c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1" spans="7:9" ht="12.75">
      <c r="G121" s="3" t="s">
        <v>20</v>
      </c>
      <c r="I121" s="3" t="s">
        <v>20</v>
      </c>
    </row>
    <row r="122" spans="1:9" ht="12.75">
      <c r="A122" s="1" t="s">
        <v>19</v>
      </c>
      <c r="G122" s="3">
        <v>2005</v>
      </c>
      <c r="I122" s="3">
        <v>2006</v>
      </c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7:9" ht="12.75">
      <c r="G124" s="4"/>
      <c r="I124" s="4"/>
    </row>
    <row r="125" spans="1:9" ht="12.75">
      <c r="A125" s="1" t="s">
        <v>47</v>
      </c>
      <c r="G125" s="4"/>
      <c r="I125" s="4"/>
    </row>
    <row r="126" spans="3:9" ht="12.75">
      <c r="C126" s="1" t="s">
        <v>48</v>
      </c>
      <c r="G126" s="4">
        <v>7190</v>
      </c>
      <c r="I126" s="4">
        <v>7909</v>
      </c>
    </row>
    <row r="127" spans="7:9" ht="12.75">
      <c r="G127" s="4"/>
      <c r="I127" s="4"/>
    </row>
    <row r="128" spans="1:9" ht="12.75">
      <c r="A128" s="1" t="s">
        <v>49</v>
      </c>
      <c r="G128" s="4"/>
      <c r="H128" s="4"/>
      <c r="I128" s="4"/>
    </row>
    <row r="129" spans="3:9" ht="12.75">
      <c r="C129" s="1" t="s">
        <v>50</v>
      </c>
      <c r="G129" s="4">
        <v>29183</v>
      </c>
      <c r="H129" s="4"/>
      <c r="I129" s="4">
        <v>33704</v>
      </c>
    </row>
    <row r="130" spans="3:9" ht="12.75">
      <c r="C130" s="1" t="s">
        <v>51</v>
      </c>
      <c r="G130" s="4">
        <v>5838</v>
      </c>
      <c r="H130" s="4"/>
      <c r="I130" s="4">
        <v>6742</v>
      </c>
    </row>
    <row r="131" spans="3:9" ht="12.75">
      <c r="C131" s="1" t="s">
        <v>2</v>
      </c>
      <c r="G131" s="4">
        <f>SUM(G129:G130)</f>
        <v>35021</v>
      </c>
      <c r="H131" s="4"/>
      <c r="I131" s="4">
        <v>40446</v>
      </c>
    </row>
    <row r="132" spans="7:9" ht="12.75">
      <c r="G132" s="4"/>
      <c r="H132" s="4"/>
      <c r="I132" s="4"/>
    </row>
    <row r="133" spans="1:9" ht="12.75">
      <c r="A133" s="1" t="s">
        <v>52</v>
      </c>
      <c r="F133" s="10"/>
      <c r="G133" s="4"/>
      <c r="H133" s="4"/>
      <c r="I133" s="4"/>
    </row>
    <row r="134" spans="3:9" ht="12.75">
      <c r="C134" s="1" t="s">
        <v>53</v>
      </c>
      <c r="G134" s="4">
        <v>7927</v>
      </c>
      <c r="H134" s="4"/>
      <c r="I134" s="4">
        <v>9068</v>
      </c>
    </row>
    <row r="135" spans="7:9" ht="12.75">
      <c r="G135" s="4"/>
      <c r="H135" s="4"/>
      <c r="I135" s="4"/>
    </row>
    <row r="136" spans="1:9" ht="12.75">
      <c r="A136" s="1" t="s">
        <v>54</v>
      </c>
      <c r="G136" s="4"/>
      <c r="H136" s="4"/>
      <c r="I136" s="4"/>
    </row>
    <row r="137" spans="3:9" ht="12.75">
      <c r="C137" s="1" t="s">
        <v>55</v>
      </c>
      <c r="G137" s="4">
        <v>27860</v>
      </c>
      <c r="H137" s="4"/>
      <c r="I137" s="4">
        <v>29644</v>
      </c>
    </row>
    <row r="138" spans="7:9" ht="12.75">
      <c r="G138" s="4"/>
      <c r="H138" s="4"/>
      <c r="I138" s="4"/>
    </row>
    <row r="139" spans="1:9" ht="12.75">
      <c r="A139" s="1" t="s">
        <v>56</v>
      </c>
      <c r="G139" s="4"/>
      <c r="I139" s="4"/>
    </row>
    <row r="140" spans="3:9" ht="12.75">
      <c r="C140" s="1" t="s">
        <v>57</v>
      </c>
      <c r="G140" s="4">
        <v>225</v>
      </c>
      <c r="I140" s="4">
        <v>288</v>
      </c>
    </row>
    <row r="141" spans="7:9" ht="12.75">
      <c r="G141" s="4"/>
      <c r="I141" s="4"/>
    </row>
    <row r="142" spans="1:9" ht="12.75">
      <c r="A142" s="1" t="s">
        <v>58</v>
      </c>
      <c r="G142" s="4"/>
      <c r="H142" s="4"/>
      <c r="I142" s="4"/>
    </row>
    <row r="143" spans="3:9" ht="12.75">
      <c r="C143" s="1" t="s">
        <v>59</v>
      </c>
      <c r="G143" s="4">
        <v>38037</v>
      </c>
      <c r="H143" s="4"/>
      <c r="I143" s="4">
        <v>42681</v>
      </c>
    </row>
    <row r="144" spans="3:9" ht="12.75">
      <c r="C144" s="1" t="s">
        <v>60</v>
      </c>
      <c r="G144" s="4">
        <v>42892</v>
      </c>
      <c r="H144" s="4"/>
      <c r="I144" s="4">
        <v>48129</v>
      </c>
    </row>
    <row r="145" spans="3:9" ht="12.75">
      <c r="C145" s="1" t="s">
        <v>2</v>
      </c>
      <c r="G145" s="4">
        <v>80929</v>
      </c>
      <c r="H145" s="4"/>
      <c r="I145" s="4">
        <v>90810</v>
      </c>
    </row>
    <row r="146" spans="7:9" ht="12.75">
      <c r="G146" s="4"/>
      <c r="I146" s="4"/>
    </row>
    <row r="147" spans="1:9" ht="12.75">
      <c r="A147" s="1" t="s">
        <v>61</v>
      </c>
      <c r="G147" s="4"/>
      <c r="H147" s="4"/>
      <c r="I147" s="4"/>
    </row>
    <row r="148" spans="3:9" ht="12.75">
      <c r="C148" s="1" t="s">
        <v>62</v>
      </c>
      <c r="G148" s="4">
        <v>9688</v>
      </c>
      <c r="H148" s="4"/>
      <c r="I148" s="4">
        <v>9413</v>
      </c>
    </row>
    <row r="149" spans="7:9" ht="12.75">
      <c r="G149" s="4"/>
      <c r="H149" s="4"/>
      <c r="I149" s="4"/>
    </row>
    <row r="150" spans="1:9" ht="12.75">
      <c r="A150" s="1" t="s">
        <v>63</v>
      </c>
      <c r="G150" s="4"/>
      <c r="I150" s="4"/>
    </row>
    <row r="151" spans="3:9" ht="12.75">
      <c r="C151" s="1" t="s">
        <v>64</v>
      </c>
      <c r="G151" s="4">
        <v>3688</v>
      </c>
      <c r="I151" s="4">
        <v>41</v>
      </c>
    </row>
    <row r="152" spans="7:9" ht="12.75">
      <c r="G152" s="4"/>
      <c r="I152" s="4"/>
    </row>
    <row r="153" spans="1:9" ht="12.75">
      <c r="A153" s="1" t="s">
        <v>65</v>
      </c>
      <c r="G153" s="4"/>
      <c r="H153" s="4"/>
      <c r="I153" s="4"/>
    </row>
    <row r="154" spans="3:9" ht="12.75">
      <c r="C154" s="1" t="s">
        <v>5</v>
      </c>
      <c r="G154" s="4">
        <v>29745</v>
      </c>
      <c r="H154" s="4"/>
      <c r="I154" s="4">
        <v>40158</v>
      </c>
    </row>
    <row r="155" spans="7:9" ht="12.75">
      <c r="G155" s="4"/>
      <c r="H155" s="4"/>
      <c r="I155" s="4"/>
    </row>
    <row r="156" spans="1:9" ht="12.75">
      <c r="A156" s="1" t="s">
        <v>66</v>
      </c>
      <c r="G156" s="4"/>
      <c r="H156" s="4"/>
      <c r="I156" s="4"/>
    </row>
    <row r="157" spans="3:9" ht="12.75">
      <c r="C157" s="1" t="s">
        <v>67</v>
      </c>
      <c r="G157" s="4">
        <v>67</v>
      </c>
      <c r="H157" s="4"/>
      <c r="I157" s="4">
        <v>0</v>
      </c>
    </row>
    <row r="158" spans="3:9" ht="12.75">
      <c r="C158" s="1" t="s">
        <v>68</v>
      </c>
      <c r="G158" s="4">
        <v>6103</v>
      </c>
      <c r="H158" s="4"/>
      <c r="I158" s="4">
        <v>5287</v>
      </c>
    </row>
    <row r="159" spans="3:9" ht="12.75">
      <c r="C159" s="1" t="s">
        <v>2</v>
      </c>
      <c r="G159" s="4">
        <f>SUM(G157:G158)</f>
        <v>6170</v>
      </c>
      <c r="H159" s="4"/>
      <c r="I159" s="4">
        <v>5287</v>
      </c>
    </row>
    <row r="160" spans="7:9" ht="12.75">
      <c r="G160" s="4"/>
      <c r="H160" s="4"/>
      <c r="I160" s="4"/>
    </row>
    <row r="161" spans="1:9" ht="12.75">
      <c r="A161" s="1" t="s">
        <v>69</v>
      </c>
      <c r="G161" s="4"/>
      <c r="H161" s="4"/>
      <c r="I161" s="4"/>
    </row>
    <row r="162" spans="3:9" ht="12.75">
      <c r="C162" s="1" t="s">
        <v>5</v>
      </c>
      <c r="G162" s="4">
        <v>8129</v>
      </c>
      <c r="H162" s="4"/>
      <c r="I162" s="4">
        <v>8372</v>
      </c>
    </row>
    <row r="163" spans="7:9" ht="12.75">
      <c r="G163" s="4"/>
      <c r="H163" s="4"/>
      <c r="I163" s="4"/>
    </row>
    <row r="164" spans="1:9" ht="12.75">
      <c r="A164" s="1" t="s">
        <v>70</v>
      </c>
      <c r="G164" s="4"/>
      <c r="H164" s="4"/>
      <c r="I164" s="4"/>
    </row>
    <row r="165" spans="3:9" ht="12.75">
      <c r="C165" s="1" t="s">
        <v>71</v>
      </c>
      <c r="G165" s="4">
        <v>19282</v>
      </c>
      <c r="H165" s="4"/>
      <c r="I165" s="4">
        <v>21954</v>
      </c>
    </row>
    <row r="166" spans="7:9" ht="12.75">
      <c r="G166" s="4"/>
      <c r="H166" s="4"/>
      <c r="I166" s="4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5"/>
    </row>
    <row r="168" spans="1:9" ht="12.75">
      <c r="A168" s="15"/>
      <c r="B168" s="15"/>
      <c r="C168" s="15"/>
      <c r="D168" s="15"/>
      <c r="E168" s="15"/>
      <c r="F168" s="15"/>
      <c r="G168" s="15"/>
      <c r="H168" s="15"/>
      <c r="I168" s="11"/>
    </row>
    <row r="169" spans="1:9" ht="12.75">
      <c r="A169" s="15"/>
      <c r="B169" s="15"/>
      <c r="C169" s="15"/>
      <c r="D169" s="15"/>
      <c r="E169" s="15"/>
      <c r="F169" s="15"/>
      <c r="G169" s="15"/>
      <c r="H169" s="15"/>
      <c r="I169" s="11"/>
    </row>
    <row r="171" spans="1:9" ht="17.25">
      <c r="A171" s="14" t="s">
        <v>29</v>
      </c>
      <c r="B171" s="14"/>
      <c r="C171" s="14"/>
      <c r="D171" s="14"/>
      <c r="E171" s="14"/>
      <c r="F171" s="14"/>
      <c r="G171" s="14"/>
      <c r="H171" s="14"/>
      <c r="I171" s="14"/>
    </row>
    <row r="173" spans="1:9" ht="17.25">
      <c r="A173" s="14" t="s">
        <v>0</v>
      </c>
      <c r="B173" s="14"/>
      <c r="C173" s="14"/>
      <c r="D173" s="14"/>
      <c r="E173" s="14"/>
      <c r="F173" s="14"/>
      <c r="G173" s="14"/>
      <c r="H173" s="14"/>
      <c r="I173" s="14"/>
    </row>
    <row r="174" spans="1:9" ht="17.25">
      <c r="A174" s="14" t="s">
        <v>25</v>
      </c>
      <c r="B174" s="14"/>
      <c r="C174" s="14"/>
      <c r="D174" s="14"/>
      <c r="E174" s="14"/>
      <c r="F174" s="14"/>
      <c r="G174" s="14"/>
      <c r="H174" s="14"/>
      <c r="I174" s="14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7" spans="7:9" ht="12.75">
      <c r="G177" s="3" t="s">
        <v>20</v>
      </c>
      <c r="I177" s="3" t="s">
        <v>20</v>
      </c>
    </row>
    <row r="178" spans="1:9" ht="12.75">
      <c r="A178" s="1" t="s">
        <v>19</v>
      </c>
      <c r="G178" s="3">
        <v>2005</v>
      </c>
      <c r="I178" s="3">
        <v>2006</v>
      </c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7:9" ht="12.75">
      <c r="G180" s="4"/>
      <c r="I180" s="4"/>
    </row>
    <row r="181" spans="1:9" ht="12.75">
      <c r="A181" s="1" t="s">
        <v>72</v>
      </c>
      <c r="G181" s="4"/>
      <c r="I181" s="4"/>
    </row>
    <row r="182" spans="3:9" ht="12.75">
      <c r="C182" s="1" t="s">
        <v>73</v>
      </c>
      <c r="G182" s="4">
        <v>16677</v>
      </c>
      <c r="I182" s="4">
        <v>17486</v>
      </c>
    </row>
    <row r="183" spans="7:9" ht="12.75">
      <c r="G183" s="4"/>
      <c r="I183" s="4"/>
    </row>
    <row r="184" spans="1:9" ht="12.75">
      <c r="A184" s="1" t="s">
        <v>74</v>
      </c>
      <c r="G184" s="4"/>
      <c r="I184" s="4"/>
    </row>
    <row r="185" spans="3:9" ht="12.75">
      <c r="C185" s="1" t="s">
        <v>75</v>
      </c>
      <c r="G185" s="4">
        <v>5026</v>
      </c>
      <c r="I185" s="4">
        <v>5605</v>
      </c>
    </row>
    <row r="186" spans="7:9" ht="12.75">
      <c r="G186" s="4"/>
      <c r="I186" s="4"/>
    </row>
    <row r="187" spans="1:9" ht="12.75">
      <c r="A187" s="1" t="s">
        <v>76</v>
      </c>
      <c r="G187" s="4"/>
      <c r="I187" s="4"/>
    </row>
    <row r="188" spans="3:9" ht="12.75">
      <c r="C188" s="1" t="s">
        <v>77</v>
      </c>
      <c r="G188" s="4">
        <v>5413</v>
      </c>
      <c r="I188" s="4">
        <v>4171</v>
      </c>
    </row>
    <row r="189" spans="7:9" ht="12.75">
      <c r="G189" s="4"/>
      <c r="I189" s="4"/>
    </row>
    <row r="190" spans="1:9" ht="12.75">
      <c r="A190" s="1" t="s">
        <v>78</v>
      </c>
      <c r="G190" s="4"/>
      <c r="H190" s="4"/>
      <c r="I190" s="4"/>
    </row>
    <row r="191" spans="3:9" ht="12.75">
      <c r="C191" s="1" t="s">
        <v>5</v>
      </c>
      <c r="G191" s="4">
        <v>33557</v>
      </c>
      <c r="H191" s="4"/>
      <c r="I191" s="4">
        <v>27553</v>
      </c>
    </row>
    <row r="192" spans="7:9" ht="12.75">
      <c r="G192" s="4"/>
      <c r="H192" s="4"/>
      <c r="I192" s="4"/>
    </row>
    <row r="193" spans="1:9" ht="12.75">
      <c r="A193" s="1" t="s">
        <v>79</v>
      </c>
      <c r="G193" s="4"/>
      <c r="H193" s="4"/>
      <c r="I193" s="4"/>
    </row>
    <row r="194" spans="3:9" ht="12.75">
      <c r="C194" s="1" t="s">
        <v>80</v>
      </c>
      <c r="G194" s="4">
        <v>0</v>
      </c>
      <c r="H194" s="4"/>
      <c r="I194" s="4">
        <v>3193</v>
      </c>
    </row>
    <row r="195" spans="7:8" ht="12.75">
      <c r="G195" s="4"/>
      <c r="H195" s="4"/>
    </row>
    <row r="196" spans="1:9" ht="12.75">
      <c r="A196" s="1" t="s">
        <v>81</v>
      </c>
      <c r="G196" s="4"/>
      <c r="H196" s="4"/>
      <c r="I196" s="4"/>
    </row>
    <row r="197" spans="3:9" ht="12.75">
      <c r="C197" s="1" t="s">
        <v>82</v>
      </c>
      <c r="G197" s="4">
        <v>0</v>
      </c>
      <c r="H197" s="4"/>
      <c r="I197" s="4">
        <v>6258</v>
      </c>
    </row>
    <row r="198" spans="7:9" ht="12.75">
      <c r="G198" s="4"/>
      <c r="H198" s="4"/>
      <c r="I198" s="4"/>
    </row>
    <row r="199" spans="7:9" ht="12.75">
      <c r="G199" s="5"/>
      <c r="H199" s="4"/>
      <c r="I199" s="5"/>
    </row>
    <row r="200" spans="7:9" ht="12.75">
      <c r="G200" s="11"/>
      <c r="H200" s="4"/>
      <c r="I200" s="11"/>
    </row>
    <row r="201" spans="1:9" ht="12.75">
      <c r="A201" s="1" t="s">
        <v>83</v>
      </c>
      <c r="G201" s="12">
        <v>12550232</v>
      </c>
      <c r="H201" s="4"/>
      <c r="I201" s="12">
        <v>14021823</v>
      </c>
    </row>
    <row r="202" spans="7:9" ht="12.75">
      <c r="G202" s="4"/>
      <c r="H202" s="4"/>
      <c r="I202" s="4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5"/>
    </row>
  </sheetData>
  <mergeCells count="12">
    <mergeCell ref="A118:I118"/>
    <mergeCell ref="A171:I171"/>
    <mergeCell ref="A173:I173"/>
    <mergeCell ref="A174:I174"/>
    <mergeCell ref="A62:I62"/>
    <mergeCell ref="A63:I63"/>
    <mergeCell ref="A115:I115"/>
    <mergeCell ref="A117:I117"/>
    <mergeCell ref="A2:I2"/>
    <mergeCell ref="A4:I4"/>
    <mergeCell ref="A5:I5"/>
    <mergeCell ref="A60:I60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rayex140</cp:lastModifiedBy>
  <cp:lastPrinted>2006-09-28T15:27:35Z</cp:lastPrinted>
  <dcterms:created xsi:type="dcterms:W3CDTF">2000-04-07T23:05:26Z</dcterms:created>
  <dcterms:modified xsi:type="dcterms:W3CDTF">2007-01-17T19:23:03Z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-69803987</vt:i4>
  </property>
  <property fmtid="{D5CDD505-2E9C-101B-9397-08002B2CF9AE}" pid="3" name="_EmailSubject">
    <vt:lpwstr>Tax Statistics - New Table</vt:lpwstr>
  </property>
  <property fmtid="{D5CDD505-2E9C-101B-9397-08002B2CF9AE}" pid="4" name="_AuthorEmail">
    <vt:lpwstr>DonT@DOR.WA.GOV</vt:lpwstr>
  </property>
  <property fmtid="{D5CDD505-2E9C-101B-9397-08002B2CF9AE}" pid="5" name="_AuthorEmailDisplayName">
    <vt:lpwstr>Taylor, Don</vt:lpwstr>
  </property>
  <property fmtid="{D5CDD505-2E9C-101B-9397-08002B2CF9AE}" pid="6" name="_ReviewingToolsShownOnce">
    <vt:lpwstr/>
  </property>
</Properties>
</file>