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5925" activeTab="0"/>
  </bookViews>
  <sheets>
    <sheet name="Counties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<sst xmlns="http://schemas.openxmlformats.org/spreadsheetml/2006/main" count="50" uniqueCount="50">
  <si>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TABLE 3-A</t>
  </si>
  <si>
    <t>COUNTY TAXABLE RETAIL SALES COMPARING</t>
  </si>
  <si>
    <t>($000)</t>
  </si>
  <si>
    <t>Percent</t>
  </si>
  <si>
    <t>COUNTY</t>
  </si>
  <si>
    <t>Change</t>
  </si>
  <si>
    <t xml:space="preserve">Adams </t>
  </si>
  <si>
    <t xml:space="preserve">Asotin </t>
  </si>
  <si>
    <t xml:space="preserve">Benton </t>
  </si>
  <si>
    <t xml:space="preserve">Chelan </t>
  </si>
  <si>
    <t xml:space="preserve">Clallam </t>
  </si>
  <si>
    <t xml:space="preserve">Clark </t>
  </si>
  <si>
    <t xml:space="preserve">Columbia </t>
  </si>
  <si>
    <t xml:space="preserve">Cowlitz </t>
  </si>
  <si>
    <t xml:space="preserve">Douglas </t>
  </si>
  <si>
    <t xml:space="preserve">Ferry </t>
  </si>
  <si>
    <t xml:space="preserve">Franklin </t>
  </si>
  <si>
    <t xml:space="preserve">Garfield </t>
  </si>
  <si>
    <t xml:space="preserve">Grant </t>
  </si>
  <si>
    <t xml:space="preserve">Grays Harbor </t>
  </si>
  <si>
    <t xml:space="preserve">Island </t>
  </si>
  <si>
    <t xml:space="preserve">Jefferson </t>
  </si>
  <si>
    <t xml:space="preserve">King </t>
  </si>
  <si>
    <t xml:space="preserve">Kitsap </t>
  </si>
  <si>
    <t xml:space="preserve">Kittitas </t>
  </si>
  <si>
    <t xml:space="preserve">Klickitat </t>
  </si>
  <si>
    <t xml:space="preserve">Lewis </t>
  </si>
  <si>
    <t xml:space="preserve">Lincoln </t>
  </si>
  <si>
    <t xml:space="preserve">Mason </t>
  </si>
  <si>
    <t xml:space="preserve">Okanogan </t>
  </si>
  <si>
    <t xml:space="preserve">Pacific </t>
  </si>
  <si>
    <t xml:space="preserve">Pend Oreille </t>
  </si>
  <si>
    <t xml:space="preserve">Pierce </t>
  </si>
  <si>
    <t xml:space="preserve">San Juan </t>
  </si>
  <si>
    <t xml:space="preserve">Skagit </t>
  </si>
  <si>
    <t xml:space="preserve">Skamania </t>
  </si>
  <si>
    <t xml:space="preserve">Snohomish </t>
  </si>
  <si>
    <t xml:space="preserve">Spokane </t>
  </si>
  <si>
    <t xml:space="preserve">Stevens </t>
  </si>
  <si>
    <t xml:space="preserve">Thurston </t>
  </si>
  <si>
    <t xml:space="preserve">Wahkiakum </t>
  </si>
  <si>
    <t xml:space="preserve">Walla Walla </t>
  </si>
  <si>
    <t xml:space="preserve">Whatcom </t>
  </si>
  <si>
    <t xml:space="preserve">Whitman </t>
  </si>
  <si>
    <t xml:space="preserve">Yakima </t>
  </si>
  <si>
    <t>TOTAL</t>
  </si>
  <si>
    <t>%</t>
  </si>
  <si>
    <t>4TH QUARTER, 2003 TO 4TH QUARTER, 2004</t>
  </si>
  <si>
    <t>4TH Quarter, 2003</t>
  </si>
  <si>
    <t>4TH Quarter,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</si>
</sst>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33203125" defaultRowHeight="12.75"/>
  <cols>
    <col min="1" max="1" width="20.5" style="2" bestFit="1" customWidth="1"/>
    <col min="2" max="2" width="7.83203125" style="2" customWidth="1"/>
    <col min="3" max="3" width="15.5" style="3" bestFit="1" customWidth="1"/>
    <col min="4" max="4" width="7.16015625" style="3" customWidth="1"/>
    <col min="5" max="5" width="15.5" style="3" bestFit="1" customWidth="1"/>
    <col min="6" max="6" width="7.16015625" style="3" customWidth="1"/>
    <col min="7" max="7" width="6.83203125" style="4" bestFit="1" customWidth="1"/>
    <col min="8" max="8" width="2.5" style="5" bestFit="1" customWidth="1"/>
    <col min="9" max="16384" width="8.83203125" style="2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9"/>
      <c r="H1" s="19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9" t="s">
        <v>1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47</v>
      </c>
      <c r="B4" s="19"/>
      <c r="C4" s="19"/>
      <c r="D4" s="19"/>
      <c r="E4" s="19"/>
      <c r="F4" s="19"/>
      <c r="G4" s="19"/>
      <c r="H4" s="19"/>
    </row>
    <row r="5" spans="1:8" ht="12.75">
      <c r="A5" s="19" t="s">
        <v>2</v>
      </c>
      <c r="B5" s="19"/>
      <c r="C5" s="19"/>
      <c r="D5" s="19"/>
      <c r="E5" s="19"/>
      <c r="F5" s="19"/>
      <c r="G5" s="19"/>
      <c r="H5" s="19"/>
    </row>
    <row r="6" ht="7.5" customHeight="1"/>
    <row r="7" spans="1:8" ht="12.75">
      <c r="A7" s="6"/>
      <c r="B7" s="6"/>
      <c r="C7" s="7"/>
      <c r="D7" s="7"/>
      <c r="E7" s="7"/>
      <c r="F7" s="7"/>
      <c r="G7" s="8" t="s">
        <v>3</v>
      </c>
      <c r="H7" s="9"/>
    </row>
    <row r="8" spans="1:8" ht="12.75">
      <c r="A8" s="10" t="s">
        <v>4</v>
      </c>
      <c r="B8" s="10"/>
      <c r="C8" s="11" t="s">
        <v>48</v>
      </c>
      <c r="D8" s="11"/>
      <c r="E8" s="11" t="s">
        <v>49</v>
      </c>
      <c r="F8" s="11"/>
      <c r="G8" s="12" t="s">
        <v>5</v>
      </c>
      <c r="H8" s="13"/>
    </row>
    <row r="9" spans="1:8" ht="8.25" customHeight="1">
      <c r="A9" s="14"/>
      <c r="B9" s="14"/>
      <c r="C9" s="15"/>
      <c r="D9" s="15"/>
      <c r="E9" s="15"/>
      <c r="F9" s="15"/>
      <c r="G9" s="16"/>
      <c r="H9" s="17"/>
    </row>
    <row r="10" spans="1:8" ht="12.75">
      <c r="A10" s="5" t="s">
        <v>6</v>
      </c>
      <c r="C10" s="18">
        <v>33884.85</v>
      </c>
      <c r="D10" s="18"/>
      <c r="E10" s="18">
        <v>40492.873</v>
      </c>
      <c r="G10" s="4">
        <f>(E10-C10)/C10*100</f>
        <v>19.50140844654765</v>
      </c>
      <c r="H10" s="5" t="s">
        <v>46</v>
      </c>
    </row>
    <row r="11" spans="1:7" ht="12.75">
      <c r="A11" s="5" t="s">
        <v>7</v>
      </c>
      <c r="C11" s="3">
        <v>37950.103</v>
      </c>
      <c r="E11" s="3">
        <v>41230.4</v>
      </c>
      <c r="G11" s="4">
        <f aca="true" t="shared" si="0" ref="G11:G48">(E11-C11)/C11*100</f>
        <v>8.643710400469793</v>
      </c>
    </row>
    <row r="12" spans="1:7" ht="12.75">
      <c r="A12" s="5" t="s">
        <v>8</v>
      </c>
      <c r="C12" s="3">
        <v>532842.111</v>
      </c>
      <c r="E12" s="3">
        <v>572161.629</v>
      </c>
      <c r="G12" s="4">
        <f t="shared" si="0"/>
        <v>7.379206182898694</v>
      </c>
    </row>
    <row r="13" spans="1:7" ht="12.75">
      <c r="A13" s="5" t="s">
        <v>9</v>
      </c>
      <c r="C13" s="3">
        <v>272139.267</v>
      </c>
      <c r="E13" s="3">
        <v>302051.438</v>
      </c>
      <c r="G13" s="4">
        <f t="shared" si="0"/>
        <v>10.99149392505714</v>
      </c>
    </row>
    <row r="14" spans="1:7" ht="12.75">
      <c r="A14" s="5" t="s">
        <v>10</v>
      </c>
      <c r="C14" s="3">
        <v>197279.938</v>
      </c>
      <c r="E14" s="3">
        <v>244113.629</v>
      </c>
      <c r="G14" s="4">
        <f t="shared" si="0"/>
        <v>23.739712955505894</v>
      </c>
    </row>
    <row r="15" spans="1:7" ht="12.75">
      <c r="A15" s="5" t="s">
        <v>11</v>
      </c>
      <c r="C15" s="3">
        <v>1022710.769</v>
      </c>
      <c r="E15" s="3">
        <v>1111670.358</v>
      </c>
      <c r="G15" s="4">
        <f t="shared" si="0"/>
        <v>8.698411290514144</v>
      </c>
    </row>
    <row r="16" spans="1:7" ht="12.75">
      <c r="A16" s="5" t="s">
        <v>12</v>
      </c>
      <c r="C16" s="3">
        <v>7290.916</v>
      </c>
      <c r="E16" s="3">
        <v>8326.277</v>
      </c>
      <c r="G16" s="4">
        <f t="shared" si="0"/>
        <v>14.200698513053775</v>
      </c>
    </row>
    <row r="17" spans="1:7" ht="12.75">
      <c r="A17" s="5" t="s">
        <v>13</v>
      </c>
      <c r="C17" s="3">
        <v>271541.198</v>
      </c>
      <c r="E17" s="3">
        <v>298212.602</v>
      </c>
      <c r="G17" s="4">
        <f t="shared" si="0"/>
        <v>9.822231100269374</v>
      </c>
    </row>
    <row r="18" spans="1:7" ht="12.75">
      <c r="A18" s="5" t="s">
        <v>14</v>
      </c>
      <c r="C18" s="3">
        <v>88936.162</v>
      </c>
      <c r="E18" s="3">
        <v>94136.002</v>
      </c>
      <c r="G18" s="4">
        <f t="shared" si="0"/>
        <v>5.846710587758438</v>
      </c>
    </row>
    <row r="19" spans="1:7" ht="12.75">
      <c r="A19" s="5" t="s">
        <v>15</v>
      </c>
      <c r="C19" s="3">
        <v>7568.812</v>
      </c>
      <c r="E19" s="3">
        <v>8809.269</v>
      </c>
      <c r="G19" s="4">
        <f t="shared" si="0"/>
        <v>16.389058150737533</v>
      </c>
    </row>
    <row r="20" spans="1:7" ht="12.75">
      <c r="A20" s="5" t="s">
        <v>16</v>
      </c>
      <c r="C20" s="3">
        <v>174314.052</v>
      </c>
      <c r="E20" s="3">
        <v>204965.111</v>
      </c>
      <c r="G20" s="4">
        <f t="shared" si="0"/>
        <v>17.583814183838726</v>
      </c>
    </row>
    <row r="21" spans="1:7" ht="12.75">
      <c r="A21" s="5" t="s">
        <v>17</v>
      </c>
      <c r="C21" s="3">
        <v>3435.121</v>
      </c>
      <c r="E21" s="3">
        <v>4035.021</v>
      </c>
      <c r="G21" s="4">
        <f t="shared" si="0"/>
        <v>17.46372252971584</v>
      </c>
    </row>
    <row r="22" spans="1:7" ht="12.75">
      <c r="A22" s="5" t="s">
        <v>18</v>
      </c>
      <c r="C22" s="3">
        <v>185180.248</v>
      </c>
      <c r="E22" s="3">
        <v>201446.502</v>
      </c>
      <c r="G22" s="4">
        <f t="shared" si="0"/>
        <v>8.784011348769775</v>
      </c>
    </row>
    <row r="23" spans="1:7" ht="12.75">
      <c r="A23" s="5" t="s">
        <v>19</v>
      </c>
      <c r="C23" s="3">
        <v>165138.763</v>
      </c>
      <c r="E23" s="3">
        <v>182362.975</v>
      </c>
      <c r="G23" s="4">
        <f t="shared" si="0"/>
        <v>10.430144738337418</v>
      </c>
    </row>
    <row r="24" spans="1:7" ht="12.75">
      <c r="A24" s="5" t="s">
        <v>20</v>
      </c>
      <c r="C24" s="3">
        <v>162065.747</v>
      </c>
      <c r="E24" s="3">
        <v>185148.292</v>
      </c>
      <c r="G24" s="4">
        <f t="shared" si="0"/>
        <v>14.242704227932867</v>
      </c>
    </row>
    <row r="25" spans="1:7" ht="12.75">
      <c r="A25" s="5" t="s">
        <v>21</v>
      </c>
      <c r="C25" s="3">
        <v>76349.531</v>
      </c>
      <c r="E25" s="3">
        <v>86030.129</v>
      </c>
      <c r="G25" s="4">
        <f t="shared" si="0"/>
        <v>12.679315607059849</v>
      </c>
    </row>
    <row r="26" spans="1:7" ht="12.75">
      <c r="A26" s="5" t="s">
        <v>22</v>
      </c>
      <c r="C26" s="3">
        <v>9348271.101</v>
      </c>
      <c r="E26" s="3">
        <v>9939385.341</v>
      </c>
      <c r="G26" s="4">
        <f t="shared" si="0"/>
        <v>6.323246658269974</v>
      </c>
    </row>
    <row r="27" spans="1:7" ht="12.75">
      <c r="A27" s="5" t="s">
        <v>23</v>
      </c>
      <c r="C27" s="3">
        <v>781329.358</v>
      </c>
      <c r="E27" s="3">
        <v>791525.381</v>
      </c>
      <c r="G27" s="4">
        <f t="shared" si="0"/>
        <v>1.304958388623616</v>
      </c>
    </row>
    <row r="28" spans="1:7" ht="12.75">
      <c r="A28" s="5" t="s">
        <v>24</v>
      </c>
      <c r="C28" s="3">
        <v>130892.527</v>
      </c>
      <c r="E28" s="3">
        <v>145534.515</v>
      </c>
      <c r="G28" s="4">
        <f t="shared" si="0"/>
        <v>11.1862673412975</v>
      </c>
    </row>
    <row r="29" spans="1:7" ht="12.75">
      <c r="A29" s="5" t="s">
        <v>25</v>
      </c>
      <c r="C29" s="3">
        <v>36443.606</v>
      </c>
      <c r="E29" s="3">
        <v>35223.123</v>
      </c>
      <c r="G29" s="4">
        <f t="shared" si="0"/>
        <v>-3.3489633270648365</v>
      </c>
    </row>
    <row r="30" spans="1:7" ht="12.75">
      <c r="A30" s="5" t="s">
        <v>26</v>
      </c>
      <c r="C30" s="3">
        <v>214960.32</v>
      </c>
      <c r="E30" s="3">
        <v>231479.449</v>
      </c>
      <c r="G30" s="4">
        <f t="shared" si="0"/>
        <v>7.684734094180724</v>
      </c>
    </row>
    <row r="31" spans="1:7" ht="12.75">
      <c r="A31" s="5" t="s">
        <v>27</v>
      </c>
      <c r="C31" s="3">
        <v>15574.367</v>
      </c>
      <c r="E31" s="3">
        <v>17904.082</v>
      </c>
      <c r="G31" s="4">
        <f t="shared" si="0"/>
        <v>14.958649683804154</v>
      </c>
    </row>
    <row r="32" spans="1:7" ht="12.75">
      <c r="A32" s="5" t="s">
        <v>28</v>
      </c>
      <c r="C32" s="3">
        <v>105853.829</v>
      </c>
      <c r="E32" s="3">
        <v>109908.822</v>
      </c>
      <c r="G32" s="4">
        <f t="shared" si="0"/>
        <v>3.830747586844499</v>
      </c>
    </row>
    <row r="33" spans="1:7" ht="12.75">
      <c r="A33" s="5" t="s">
        <v>29</v>
      </c>
      <c r="C33" s="3">
        <v>87253.253</v>
      </c>
      <c r="E33" s="3">
        <v>92264.235</v>
      </c>
      <c r="G33" s="4">
        <f t="shared" si="0"/>
        <v>5.743031723986272</v>
      </c>
    </row>
    <row r="34" spans="1:7" ht="12.75">
      <c r="A34" s="5" t="s">
        <v>30</v>
      </c>
      <c r="C34" s="3">
        <v>37925.412</v>
      </c>
      <c r="E34" s="3">
        <v>40023.495</v>
      </c>
      <c r="G34" s="4">
        <f t="shared" si="0"/>
        <v>5.532129749836353</v>
      </c>
    </row>
    <row r="35" spans="1:7" ht="12.75">
      <c r="A35" s="5" t="s">
        <v>31</v>
      </c>
      <c r="C35" s="3">
        <v>17165.25</v>
      </c>
      <c r="E35" s="3">
        <v>19031.559</v>
      </c>
      <c r="G35" s="4">
        <f t="shared" si="0"/>
        <v>10.872600166033125</v>
      </c>
    </row>
    <row r="36" spans="1:7" ht="12.75">
      <c r="A36" s="5" t="s">
        <v>32</v>
      </c>
      <c r="C36" s="3">
        <v>2517059.628</v>
      </c>
      <c r="E36" s="3">
        <v>2739965.895</v>
      </c>
      <c r="G36" s="4">
        <f t="shared" si="0"/>
        <v>8.855819882865324</v>
      </c>
    </row>
    <row r="37" spans="1:7" ht="12.75">
      <c r="A37" s="5" t="s">
        <v>33</v>
      </c>
      <c r="C37" s="3">
        <v>71571.721</v>
      </c>
      <c r="E37" s="3">
        <v>73290.693</v>
      </c>
      <c r="G37" s="4">
        <f t="shared" si="0"/>
        <v>2.4017474723012375</v>
      </c>
    </row>
    <row r="38" spans="1:7" ht="12.75">
      <c r="A38" s="5" t="s">
        <v>34</v>
      </c>
      <c r="C38" s="3">
        <v>480207.378</v>
      </c>
      <c r="E38" s="3">
        <v>533251.972</v>
      </c>
      <c r="G38" s="4">
        <f t="shared" si="0"/>
        <v>11.046184717303515</v>
      </c>
    </row>
    <row r="39" spans="1:7" ht="12.75">
      <c r="A39" s="5" t="s">
        <v>35</v>
      </c>
      <c r="C39" s="3">
        <v>15194.405</v>
      </c>
      <c r="E39" s="3">
        <v>21328.571</v>
      </c>
      <c r="G39" s="4">
        <f t="shared" si="0"/>
        <v>40.371215588896035</v>
      </c>
    </row>
    <row r="40" spans="1:7" ht="12.75">
      <c r="A40" s="5" t="s">
        <v>36</v>
      </c>
      <c r="C40" s="3">
        <v>2183530.509</v>
      </c>
      <c r="E40" s="3">
        <v>2369681.091</v>
      </c>
      <c r="G40" s="4">
        <f t="shared" si="0"/>
        <v>8.525210947716596</v>
      </c>
    </row>
    <row r="41" spans="1:7" ht="12.75">
      <c r="A41" s="5" t="s">
        <v>37</v>
      </c>
      <c r="C41" s="3">
        <v>1553602.197</v>
      </c>
      <c r="E41" s="3">
        <v>1645953.402</v>
      </c>
      <c r="G41" s="4">
        <f t="shared" si="0"/>
        <v>5.9443276521061765</v>
      </c>
    </row>
    <row r="42" spans="1:7" ht="12.75">
      <c r="A42" s="5" t="s">
        <v>38</v>
      </c>
      <c r="C42" s="3">
        <v>71217.906</v>
      </c>
      <c r="E42" s="3">
        <v>74728.521</v>
      </c>
      <c r="G42" s="4">
        <f t="shared" si="0"/>
        <v>4.929399356392184</v>
      </c>
    </row>
    <row r="43" spans="1:7" ht="12.75">
      <c r="A43" s="5" t="s">
        <v>39</v>
      </c>
      <c r="C43" s="3">
        <v>799994.322</v>
      </c>
      <c r="E43" s="3">
        <v>870787.13</v>
      </c>
      <c r="G43" s="4">
        <f t="shared" si="0"/>
        <v>8.849163806940116</v>
      </c>
    </row>
    <row r="44" spans="1:7" ht="12.75">
      <c r="A44" s="5" t="s">
        <v>40</v>
      </c>
      <c r="C44" s="3">
        <v>4290.413</v>
      </c>
      <c r="E44" s="3">
        <v>5539.167</v>
      </c>
      <c r="G44" s="4">
        <f t="shared" si="0"/>
        <v>29.105682832864833</v>
      </c>
    </row>
    <row r="45" spans="1:7" ht="12.75">
      <c r="A45" s="5" t="s">
        <v>41</v>
      </c>
      <c r="C45" s="3">
        <v>148658.944</v>
      </c>
      <c r="E45" s="3">
        <v>155392.907</v>
      </c>
      <c r="G45" s="4">
        <f t="shared" si="0"/>
        <v>4.529806830862473</v>
      </c>
    </row>
    <row r="46" spans="1:7" ht="12.75">
      <c r="A46" s="5" t="s">
        <v>42</v>
      </c>
      <c r="C46" s="3">
        <v>638843.582</v>
      </c>
      <c r="E46" s="3">
        <v>704415.622</v>
      </c>
      <c r="G46" s="4">
        <f t="shared" si="0"/>
        <v>10.264177624625477</v>
      </c>
    </row>
    <row r="47" spans="1:7" ht="12.75">
      <c r="A47" s="5" t="s">
        <v>43</v>
      </c>
      <c r="C47" s="3">
        <v>97006.931</v>
      </c>
      <c r="E47" s="3">
        <v>102829.255</v>
      </c>
      <c r="G47" s="4">
        <f t="shared" si="0"/>
        <v>6.001967014088929</v>
      </c>
    </row>
    <row r="48" spans="1:7" ht="12.75">
      <c r="A48" s="5" t="s">
        <v>44</v>
      </c>
      <c r="C48" s="3">
        <v>588523.483</v>
      </c>
      <c r="E48" s="3">
        <v>648670.056</v>
      </c>
      <c r="G48" s="4">
        <f t="shared" si="0"/>
        <v>10.219910460225421</v>
      </c>
    </row>
    <row r="50" spans="1:8" ht="12.75">
      <c r="A50" s="10" t="s">
        <v>45</v>
      </c>
      <c r="B50" s="10"/>
      <c r="C50" s="11">
        <f>SUM(C10:C48)</f>
        <v>23183998.03</v>
      </c>
      <c r="D50" s="11"/>
      <c r="E50" s="11">
        <f>SUM(E10:E48)</f>
        <v>24953306.791</v>
      </c>
      <c r="F50" s="11"/>
      <c r="G50" s="12">
        <f>(E50-C50)/C50*100</f>
        <v>7.631594683153963</v>
      </c>
      <c r="H50" s="13"/>
    </row>
  </sheetData>
  <mergeCells count="4">
    <mergeCell ref="A1:H1"/>
    <mergeCell ref="A3:H3"/>
    <mergeCell ref="A4:H4"/>
    <mergeCell ref="A5:H5"/>
  </mergeCells>
  <printOptions/>
  <pageMargins left="1.25" right="1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jksrs140</dc:creator>
  <cp:keywords/>
  <dc:description/>
  <cp:lastModifiedBy>jksrs140</cp:lastModifiedBy>
  <cp:lastPrinted>2004-07-13T22:03:14Z</cp:lastPrinted>
  <dcterms:created xsi:type="dcterms:W3CDTF">2004-07-13T21:48:20Z</dcterms:created>
  <dcterms:modified xsi:type="dcterms:W3CDTF">2005-10-20T20:18:57Z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359421123</vt:i4>
  </property>
  <property fmtid="{D5CDD505-2E9C-101B-9397-08002B2CF9AE}" pid="3" name="_EmailSubject">
    <vt:lpwstr>Tables 3&amp;4 in Excel </vt:lpwstr>
  </property>
  <property fmtid="{D5CDD505-2E9C-101B-9397-08002B2CF9AE}" pid="4" name="_AuthorEmail">
    <vt:lpwstr>JulianneW@DOR.WA.GOV</vt:lpwstr>
  </property>
  <property fmtid="{D5CDD505-2E9C-101B-9397-08002B2CF9AE}" pid="5" name="_AuthorEmailDisplayName">
    <vt:lpwstr>Williams, Julianne</vt:lpwstr>
  </property>
  <property fmtid="{D5CDD505-2E9C-101B-9397-08002B2CF9AE}" pid="6" name="_ReviewingToolsShownOnce">
    <vt:lpwstr/>
  </property>
</Properties>
</file>